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0" sheetId="8" r:id="rId1"/>
  </sheets>
  <externalReferences>
    <externalReference r:id="rId2"/>
  </externalReferences>
  <definedNames>
    <definedName name="_xlnm._FilterDatabase" localSheetId="0" hidden="1">'2020'!$A$2:$H$16</definedName>
    <definedName name="_xlnm.Print_Titles" localSheetId="0">'2020'!$1:$2</definedName>
  </definedNames>
  <calcPr calcId="144525"/>
</workbook>
</file>

<file path=xl/sharedStrings.xml><?xml version="1.0" encoding="utf-8"?>
<sst xmlns="http://schemas.openxmlformats.org/spreadsheetml/2006/main" count="51" uniqueCount="36">
  <si>
    <t>2020年度北洲子镇扶贫专项资金明细表</t>
  </si>
  <si>
    <t>序号</t>
  </si>
  <si>
    <t>文件号</t>
  </si>
  <si>
    <t>文件名</t>
  </si>
  <si>
    <t>资金使用范围</t>
  </si>
  <si>
    <t>项目类别</t>
  </si>
  <si>
    <t>项目库编号</t>
  </si>
  <si>
    <t>项目名称</t>
  </si>
  <si>
    <t>金额（万元）</t>
  </si>
  <si>
    <t>备注</t>
  </si>
  <si>
    <t>湘财预﹝2019〕270号</t>
  </si>
  <si>
    <t>湖南省财政厅关于提前下达2020年中央财政专项扶贫资金的通知</t>
  </si>
  <si>
    <t>发展资金</t>
  </si>
  <si>
    <t>产业发展</t>
  </si>
  <si>
    <t>2020年北胜村强农农机专业合作社稻虾套养</t>
  </si>
  <si>
    <t>2020年向东村直接帮扶</t>
  </si>
  <si>
    <t>2020年向阳村强农农机专业合作社优质水稻种植</t>
  </si>
  <si>
    <t>永兴村稻、虾、蟹养殖</t>
  </si>
  <si>
    <t>基础设施</t>
  </si>
  <si>
    <t>北胜村三组生活区：杨建年至胡长发处道路硬化</t>
  </si>
  <si>
    <t>益财农指﹝2020〕12号</t>
  </si>
  <si>
    <t>关于下达2020年度第一批市级扶贫专项资金的通知</t>
  </si>
  <si>
    <t>向东村一、六、十组新修硬化沟</t>
  </si>
  <si>
    <t>向东村七、八、九组水泵更换</t>
  </si>
  <si>
    <t>向东村田间沙石路</t>
  </si>
  <si>
    <t>湘财预﹝2020〕37号</t>
  </si>
  <si>
    <t>关于2020年第一批省级财政扶贫资金</t>
  </si>
  <si>
    <t>北洲子镇贫困户春耕生产奖补</t>
  </si>
  <si>
    <t>北洲子镇合作社奖补</t>
  </si>
  <si>
    <t>湘财预﹝2020〕53号</t>
  </si>
  <si>
    <t>关于2020年第二批省级财政扶贫资金</t>
  </si>
  <si>
    <t>向东村九组奇志合作社砂砾石路维修</t>
  </si>
  <si>
    <t>向阳村五组、八组旱土改水田</t>
  </si>
  <si>
    <t>北胜村强农农机双季稻核心基地机耕道砂石路建设</t>
  </si>
  <si>
    <t>永兴村一、三组土地平整、硬化沟渠、涵闸</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</si>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</sst>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b/>
      <sz val="11"/>
      <color theme="1"/>
      <name val="黑体"/>
      <charset val="134"/>
    </font>
    <font>
      <b/>
      <sz val="22"/>
      <color theme="1"/>
      <name val="宋体"/>
      <charset val="134"/>
      <scheme val="minor"/>
    </font>
    <font>
      <sz val="12"/>
      <color theme="1"/>
      <name val="黑体"/>
      <charset val="134"/>
    </font>
    <font>
      <sz val="12"/>
      <name val="黑体"/>
      <charset val="134"/>
    </font>
    <font>
      <b/>
      <sz val="10"/>
      <color theme="1"/>
      <name val="黑体"/>
      <charset val="134"/>
    </font>
    <font>
      <b/>
      <sz val="10"/>
      <color theme="1"/>
      <name val="宋体"/>
      <charset val="134"/>
      <scheme val="minor"/>
    </font>
    <font>
      <sz val="11"/>
      <name val="宋体"/>
      <charset val="134"/>
    </font>
    <font>
      <sz val="11"/>
      <color theme="0"/>
      <name val="宋体"/>
      <charset val="0"/>
      <scheme val="minor"/>
    </font>
    <font>
      <b/>
      <sz val="11"/>
      <color rgb="FFFA7D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4" fillId="20" borderId="0" applyNumberFormat="0" applyBorder="0" applyAlignment="0" applyProtection="0">
      <alignment vertical="center"/>
    </xf>
    <xf numFmtId="0" fontId="20" fillId="1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9" fillId="2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2" borderId="8" applyNumberFormat="0" applyFont="0" applyAlignment="0" applyProtection="0">
      <alignment vertical="center"/>
    </xf>
    <xf numFmtId="0" fontId="9" fillId="16"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16" fillId="0" borderId="7" applyNumberFormat="0" applyFill="0" applyAlignment="0" applyProtection="0">
      <alignment vertical="center"/>
    </xf>
    <xf numFmtId="0" fontId="12" fillId="0" borderId="7" applyNumberFormat="0" applyFill="0" applyAlignment="0" applyProtection="0">
      <alignment vertical="center"/>
    </xf>
    <xf numFmtId="0" fontId="9" fillId="11" borderId="0" applyNumberFormat="0" applyBorder="0" applyAlignment="0" applyProtection="0">
      <alignment vertical="center"/>
    </xf>
    <xf numFmtId="0" fontId="17" fillId="0" borderId="9" applyNumberFormat="0" applyFill="0" applyAlignment="0" applyProtection="0">
      <alignment vertical="center"/>
    </xf>
    <xf numFmtId="0" fontId="9" fillId="29" borderId="0" applyNumberFormat="0" applyBorder="0" applyAlignment="0" applyProtection="0">
      <alignment vertical="center"/>
    </xf>
    <xf numFmtId="0" fontId="22" fillId="4" borderId="11" applyNumberFormat="0" applyAlignment="0" applyProtection="0">
      <alignment vertical="center"/>
    </xf>
    <xf numFmtId="0" fontId="10" fillId="4" borderId="5" applyNumberFormat="0" applyAlignment="0" applyProtection="0">
      <alignment vertical="center"/>
    </xf>
    <xf numFmtId="0" fontId="21" fillId="19" borderId="10" applyNumberFormat="0" applyAlignment="0" applyProtection="0">
      <alignment vertical="center"/>
    </xf>
    <xf numFmtId="0" fontId="14" fillId="32" borderId="0" applyNumberFormat="0" applyBorder="0" applyAlignment="0" applyProtection="0">
      <alignment vertical="center"/>
    </xf>
    <xf numFmtId="0" fontId="9" fillId="28" borderId="0" applyNumberFormat="0" applyBorder="0" applyAlignment="0" applyProtection="0">
      <alignment vertical="center"/>
    </xf>
    <xf numFmtId="0" fontId="11" fillId="0" borderId="6" applyNumberFormat="0" applyFill="0" applyAlignment="0" applyProtection="0">
      <alignment vertical="center"/>
    </xf>
    <xf numFmtId="0" fontId="27" fillId="0" borderId="12" applyNumberFormat="0" applyFill="0" applyAlignment="0" applyProtection="0">
      <alignment vertical="center"/>
    </xf>
    <xf numFmtId="0" fontId="23" fillId="24" borderId="0" applyNumberFormat="0" applyBorder="0" applyAlignment="0" applyProtection="0">
      <alignment vertical="center"/>
    </xf>
    <xf numFmtId="0" fontId="24" fillId="27" borderId="0" applyNumberFormat="0" applyBorder="0" applyAlignment="0" applyProtection="0">
      <alignment vertical="center"/>
    </xf>
    <xf numFmtId="0" fontId="14" fillId="10" borderId="0" applyNumberFormat="0" applyBorder="0" applyAlignment="0" applyProtection="0">
      <alignment vertical="center"/>
    </xf>
    <xf numFmtId="0" fontId="9" fillId="9" borderId="0" applyNumberFormat="0" applyBorder="0" applyAlignment="0" applyProtection="0">
      <alignment vertical="center"/>
    </xf>
    <xf numFmtId="0" fontId="14" fillId="23" borderId="0" applyNumberFormat="0" applyBorder="0" applyAlignment="0" applyProtection="0">
      <alignment vertical="center"/>
    </xf>
    <xf numFmtId="0" fontId="14" fillId="15" borderId="0" applyNumberFormat="0" applyBorder="0" applyAlignment="0" applyProtection="0">
      <alignment vertical="center"/>
    </xf>
    <xf numFmtId="0" fontId="14" fillId="31" borderId="0" applyNumberFormat="0" applyBorder="0" applyAlignment="0" applyProtection="0">
      <alignment vertical="center"/>
    </xf>
    <xf numFmtId="0" fontId="14" fillId="14" borderId="0" applyNumberFormat="0" applyBorder="0" applyAlignment="0" applyProtection="0">
      <alignment vertical="center"/>
    </xf>
    <xf numFmtId="0" fontId="9" fillId="30" borderId="0" applyNumberFormat="0" applyBorder="0" applyAlignment="0" applyProtection="0">
      <alignment vertical="center"/>
    </xf>
    <xf numFmtId="0" fontId="9" fillId="26"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9" fillId="3" borderId="0" applyNumberFormat="0" applyBorder="0" applyAlignment="0" applyProtection="0">
      <alignment vertical="center"/>
    </xf>
    <xf numFmtId="0" fontId="14" fillId="22" borderId="0" applyNumberFormat="0" applyBorder="0" applyAlignment="0" applyProtection="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14" fillId="21" borderId="0" applyNumberFormat="0" applyBorder="0" applyAlignment="0" applyProtection="0">
      <alignment vertical="center"/>
    </xf>
    <xf numFmtId="0" fontId="9" fillId="8"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cellStyleXfs>
  <cellXfs count="23">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4"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3" xfId="51"/>
    <cellStyle name="常规 2" xfId="52"/>
    <cellStyle name="常规 4 2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020&#24180;&#39033;&#30446;&#24211;&#21160;&#24577;&#35843;&#25972;\2018-2020&#24180;&#22823;&#36890;&#28246;&#21306;&#39033;&#30446;&#24211;&#27719;&#24635;&#34920;4-22&#260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3">
          <cell r="C3" t="str">
            <v>项目名称</v>
          </cell>
          <cell r="D3" t="str">
            <v>实施地点</v>
          </cell>
          <cell r="E3" t="str">
            <v>工程量</v>
          </cell>
        </row>
        <row r="4">
          <cell r="C4" t="str">
            <v>向东村三组五一路—北干堤村组道路硬化</v>
          </cell>
          <cell r="D4" t="str">
            <v>向东村三组五一路—北干堤</v>
          </cell>
          <cell r="E4" t="str">
            <v>4.86公里*4.5米</v>
          </cell>
          <cell r="F4">
            <v>1</v>
          </cell>
        </row>
        <row r="5">
          <cell r="C5" t="str">
            <v>向东村小东西沟三组与十组交界维修危桥1座</v>
          </cell>
          <cell r="D5" t="str">
            <v>向东村小东西沟三组与十组交界</v>
          </cell>
          <cell r="E5" t="str">
            <v>宽6米*长3米</v>
          </cell>
          <cell r="F5">
            <v>2</v>
          </cell>
        </row>
        <row r="6">
          <cell r="C6" t="str">
            <v>向东村十组2座桥梁护栏维修</v>
          </cell>
          <cell r="D6" t="str">
            <v>向东村十组</v>
          </cell>
          <cell r="E6" t="str">
            <v>宽2.5米*长1.5米</v>
          </cell>
          <cell r="F6">
            <v>3</v>
          </cell>
        </row>
        <row r="7">
          <cell r="C7" t="str">
            <v>向东村3台机埠维修</v>
          </cell>
          <cell r="D7" t="str">
            <v>向东村（三组、四组、六组）</v>
          </cell>
          <cell r="E7" t="str">
            <v>350型*3</v>
          </cell>
          <cell r="F7">
            <v>4</v>
          </cell>
        </row>
        <row r="8">
          <cell r="C8" t="str">
            <v>向东村一、二、三组田间硬化沟维修</v>
          </cell>
          <cell r="D8" t="str">
            <v>向东村（一、二、三组）</v>
          </cell>
          <cell r="E8" t="str">
            <v>6公里*1米</v>
          </cell>
          <cell r="F8">
            <v>5</v>
          </cell>
        </row>
        <row r="9">
          <cell r="C9" t="str">
            <v>向东村一组居民区小区建设</v>
          </cell>
          <cell r="D9" t="str">
            <v>向东村一组</v>
          </cell>
          <cell r="E9" t="str">
            <v>一组下水道</v>
          </cell>
          <cell r="F9">
            <v>6</v>
          </cell>
        </row>
        <row r="10">
          <cell r="C10" t="str">
            <v>向东村（公示栏和文化走廊建设）村庄整治</v>
          </cell>
          <cell r="D10" t="str">
            <v>向东村公示栏和文化走廊建设</v>
          </cell>
          <cell r="E10" t="str">
            <v>3米*60米</v>
          </cell>
          <cell r="F10">
            <v>7</v>
          </cell>
        </row>
        <row r="11">
          <cell r="C11" t="str">
            <v>向东村（新建垃圾池16个）村庄整治</v>
          </cell>
          <cell r="D11" t="str">
            <v>向东村（新建垃圾池16个）</v>
          </cell>
          <cell r="E11" t="str">
            <v>新建垃圾池16个</v>
          </cell>
          <cell r="F11">
            <v>8</v>
          </cell>
        </row>
        <row r="12">
          <cell r="C12" t="str">
            <v>向东村八组村组道路硬化配套路基</v>
          </cell>
          <cell r="D12" t="str">
            <v>向东村一、三、四、五、六、八组</v>
          </cell>
          <cell r="E12" t="str">
            <v>4.86公里*4.5米</v>
          </cell>
          <cell r="F12">
            <v>9</v>
          </cell>
        </row>
        <row r="13">
          <cell r="C13" t="str">
            <v>向东村砂石路维修</v>
          </cell>
          <cell r="D13" t="str">
            <v>向东村一、二、三、十组</v>
          </cell>
          <cell r="E13" t="str">
            <v>3公里*3米</v>
          </cell>
          <cell r="F13">
            <v>10</v>
          </cell>
        </row>
        <row r="14">
          <cell r="C14" t="str">
            <v>向东村发展产业“以奖代补”</v>
          </cell>
          <cell r="D14" t="str">
            <v>向东村</v>
          </cell>
          <cell r="E14" t="str">
            <v>贫困户135户317人</v>
          </cell>
          <cell r="F14">
            <v>11</v>
          </cell>
        </row>
        <row r="15">
          <cell r="C15" t="str">
            <v>向东村全程机械化种植优质稻</v>
          </cell>
          <cell r="D15" t="str">
            <v>向东村</v>
          </cell>
          <cell r="E15" t="str">
            <v>贫困户100户208人</v>
          </cell>
          <cell r="F15">
            <v>12</v>
          </cell>
        </row>
        <row r="16">
          <cell r="C16" t="str">
            <v>永兴村村部到渔场部分道路修缮</v>
          </cell>
          <cell r="D16" t="str">
            <v>永兴村村部到渔场部分道路</v>
          </cell>
          <cell r="E16" t="str">
            <v>修缮道路约200米</v>
          </cell>
          <cell r="F16">
            <v>13</v>
          </cell>
        </row>
        <row r="17">
          <cell r="C17" t="str">
            <v>永兴村三组陈华清至卓卫文家道路硬化</v>
          </cell>
          <cell r="D17" t="str">
            <v>永兴村三组陈华清至卓卫文家500米路段</v>
          </cell>
          <cell r="E17" t="str">
            <v>修水泥公路0.5公里</v>
          </cell>
          <cell r="F17">
            <v>14</v>
          </cell>
        </row>
        <row r="18">
          <cell r="C18" t="str">
            <v>永兴村新建1座桥梁</v>
          </cell>
          <cell r="D18" t="str">
            <v>永兴村谢光清鱼池东西沟</v>
          </cell>
          <cell r="E18" t="str">
            <v>20米*6米</v>
          </cell>
          <cell r="F18">
            <v>15</v>
          </cell>
        </row>
        <row r="19">
          <cell r="C19" t="str">
            <v>永兴村新建2座桥梁</v>
          </cell>
          <cell r="D19" t="str">
            <v>1、晏其红房前；2、四组罗俊旱田附近</v>
          </cell>
          <cell r="E19" t="str">
            <v>6米*4米；8米*3.5米</v>
          </cell>
          <cell r="F19">
            <v>16</v>
          </cell>
        </row>
        <row r="20">
          <cell r="C20" t="str">
            <v>永兴村四组新建50型机埠1座</v>
          </cell>
          <cell r="D20" t="str">
            <v>永兴村四组坟地旁</v>
          </cell>
          <cell r="E20" t="str">
            <v>50型机埠1座</v>
          </cell>
          <cell r="F20">
            <v>17</v>
          </cell>
        </row>
        <row r="21">
          <cell r="C21" t="str">
            <v>永兴村一组与三组交界处新修涵闸2座</v>
          </cell>
          <cell r="D21" t="str">
            <v>永兴村一组与三组交界处</v>
          </cell>
          <cell r="E21" t="str">
            <v>农田水利新修涵闸2座</v>
          </cell>
          <cell r="F21">
            <v>18</v>
          </cell>
        </row>
        <row r="22">
          <cell r="C22" t="str">
            <v>永兴村村部下水道、公示栏和文化走廊建设</v>
          </cell>
          <cell r="D22" t="str">
            <v>永兴村村部下水道、公示栏和文化走廊建设</v>
          </cell>
          <cell r="E22" t="str">
            <v>3*100；1500*200；</v>
          </cell>
          <cell r="F22">
            <v>19</v>
          </cell>
        </row>
        <row r="23">
          <cell r="C23" t="str">
            <v>向阳村野猫嘴集中流转面积整改</v>
          </cell>
          <cell r="D23" t="str">
            <v>向阳村五组</v>
          </cell>
          <cell r="E23" t="str">
            <v>湘粤生态农业基地建设 </v>
          </cell>
          <cell r="F23">
            <v>20</v>
          </cell>
        </row>
        <row r="24">
          <cell r="C24" t="str">
            <v>向阳村集中流转面积土地整改</v>
          </cell>
          <cell r="D24" t="str">
            <v>向阳村二组、三组、六组</v>
          </cell>
          <cell r="E24" t="str">
            <v>旱土改水田1140亩</v>
          </cell>
          <cell r="F24">
            <v>21</v>
          </cell>
        </row>
        <row r="25">
          <cell r="C25" t="str">
            <v>向阳村集中区及村部道路亮化</v>
          </cell>
          <cell r="D25" t="str">
            <v>村部及原村各集中居民区</v>
          </cell>
          <cell r="E25" t="str">
            <v>路灯52盏</v>
          </cell>
          <cell r="F25">
            <v>22</v>
          </cell>
        </row>
        <row r="26">
          <cell r="C26" t="str">
            <v>向阳村一组易地搬迁、住房基地硬化沟建设</v>
          </cell>
          <cell r="D26" t="str">
            <v>向阳村一组易地扶贫搬迁安置房</v>
          </cell>
          <cell r="E26" t="str">
            <v>120米*高1.2米*宽1米</v>
          </cell>
          <cell r="F26">
            <v>23</v>
          </cell>
        </row>
        <row r="27">
          <cell r="C27" t="str">
            <v>北胜村胡少希路口
修建涵闸</v>
          </cell>
          <cell r="D27" t="str">
            <v>北胜村胡少希路口（朝北线） </v>
          </cell>
          <cell r="E27" t="str">
            <v>涵闸一座，直径12米</v>
          </cell>
          <cell r="F27">
            <v>24</v>
          </cell>
        </row>
        <row r="28">
          <cell r="C28" t="str">
            <v>北胜村华源农业部分旱土改水田 </v>
          </cell>
          <cell r="D28" t="str">
            <v>北胜村一组</v>
          </cell>
          <cell r="E28" t="str">
            <v>30亩旱土改水田</v>
          </cell>
          <cell r="F28">
            <v>25</v>
          </cell>
        </row>
        <row r="29">
          <cell r="C29" t="str">
            <v>北胜村二组湘粮集团部分旱土改水田 </v>
          </cell>
          <cell r="D29" t="str">
            <v>北胜村二组</v>
          </cell>
          <cell r="E29" t="str">
            <v>旱土改水田110亩</v>
          </cell>
          <cell r="F29">
            <v>26</v>
          </cell>
        </row>
        <row r="30">
          <cell r="C30" t="str">
            <v>北胜村药材基地新建烘干房基地建设</v>
          </cell>
          <cell r="D30" t="str">
            <v>北胜村二组  </v>
          </cell>
          <cell r="E30" t="str">
            <v>占地2000平方米，钢结构板房基地建设</v>
          </cell>
          <cell r="F30">
            <v>27</v>
          </cell>
        </row>
        <row r="31">
          <cell r="C31" t="str">
            <v>北胜村蔬菜物流园基地</v>
          </cell>
          <cell r="D31" t="str">
            <v>北胜村三组</v>
          </cell>
          <cell r="E31" t="str">
            <v>占地5300平方米，钢结构板房基地建设</v>
          </cell>
          <cell r="F31">
            <v>28</v>
          </cell>
        </row>
        <row r="32">
          <cell r="C32" t="str">
            <v>老河口村四组道路新建</v>
          </cell>
          <cell r="D32" t="str">
            <v>老河口</v>
          </cell>
          <cell r="E32" t="str">
            <v>道路新建、四组鱼池、2020年、500米、四组部分村民及贫困户受益、力争项目建设绩效达优</v>
          </cell>
          <cell r="F32">
            <v>29</v>
          </cell>
        </row>
        <row r="33">
          <cell r="C33" t="str">
            <v>新秀村一组、二组、三组、四组灌沟维修</v>
          </cell>
          <cell r="D33" t="str">
            <v>新秀</v>
          </cell>
          <cell r="E33" t="str">
            <v>灌沟维修</v>
          </cell>
          <cell r="F33">
            <v>30</v>
          </cell>
        </row>
        <row r="34">
          <cell r="C34" t="str">
            <v>铭新村全村灌溉沟清淤</v>
          </cell>
          <cell r="D34" t="str">
            <v>铭新</v>
          </cell>
          <cell r="E34" t="str">
            <v>灌溉沟清淤 铭新村全村 2018年 4000米</v>
          </cell>
          <cell r="F34">
            <v>31</v>
          </cell>
        </row>
        <row r="35">
          <cell r="C35" t="str">
            <v>芸洲子村二组农田水利配套设施</v>
          </cell>
          <cell r="D35" t="str">
            <v>芸洲子</v>
          </cell>
          <cell r="E35" t="str">
            <v>农田水利配套设施，芸洲子村二组：1、从汪青良至陈正文处800米长硬化沟加高，每米造价80元；2、从陈正文至8队渍堤下新建硬化沟渠500米，每米造价350元，预计2018年实施。项目实施预计所需资金23.9万元，预期效益135万元。</v>
          </cell>
          <cell r="F35">
            <v>32</v>
          </cell>
        </row>
        <row r="36">
          <cell r="C36" t="str">
            <v>芸洲子村四组公路硬化</v>
          </cell>
          <cell r="D36" t="str">
            <v>芸洲子</v>
          </cell>
          <cell r="E36" t="str">
            <v>公路硬化，芸洲子村四组：机耕队家属区道路硬化，全长800米，修3.5米宽，每米造价500元，预计2018年实施。项目实施预计所需资金40万元，预期效益80万元。</v>
          </cell>
          <cell r="F36">
            <v>33</v>
          </cell>
        </row>
        <row r="37">
          <cell r="C37" t="str">
            <v>芸洲子村五组公路硬化</v>
          </cell>
          <cell r="D37" t="str">
            <v>芸洲子</v>
          </cell>
          <cell r="E37" t="str">
            <v>公路硬化，芸洲子村五组：纸厂家属区道路硬化，共计240米；从林政至赵秋军房屋处，道路硬化280米，每米造价500元，预计2018年实施。项目实施预计所需资金26万元，预期效益75万元。</v>
          </cell>
          <cell r="F37">
            <v>34</v>
          </cell>
        </row>
        <row r="38">
          <cell r="C38" t="str">
            <v>芸洲子村五组水利设施建设</v>
          </cell>
          <cell r="D38" t="str">
            <v>芸洲子</v>
          </cell>
          <cell r="E38" t="str">
            <v>水利设施建设，芸洲子村五组：纸厂家属区下水道改造，全长共计240米，每米造价200元，预计2018年实施。项目实施预计所需资金4.8万元，预期效益20万元。</v>
          </cell>
          <cell r="F38">
            <v>35</v>
          </cell>
        </row>
        <row r="39">
          <cell r="C39" t="str">
            <v>芸洲子村一组顺利电子厂厂房改建</v>
          </cell>
          <cell r="D39" t="str">
            <v>芸洲子</v>
          </cell>
          <cell r="E39" t="str">
            <v>顺利电子厂厂房改建，原芸湖村养老院，在原房屋的基础是改造成为顺利电子厂的厂房，预计所需资金15万元，预期效益80万元，预计2018年实施。</v>
          </cell>
          <cell r="F39">
            <v>36</v>
          </cell>
        </row>
        <row r="40">
          <cell r="C40" t="str">
            <v>芸美村一、二组贺中华—张人实处330米道路硬化</v>
          </cell>
          <cell r="D40" t="str">
            <v>芸美</v>
          </cell>
          <cell r="E40" t="str">
            <v>贺中华—张人实处330米道路硬化</v>
          </cell>
          <cell r="F40">
            <v>37</v>
          </cell>
        </row>
        <row r="41">
          <cell r="C41" t="str">
            <v>三财垸村九组600米路面硬化</v>
          </cell>
          <cell r="D41" t="str">
            <v>三财垸</v>
          </cell>
          <cell r="E41" t="str">
            <v>三财垸村九组600米路面硬化，预期效益100（万元）</v>
          </cell>
          <cell r="F41">
            <v>38</v>
          </cell>
        </row>
        <row r="42">
          <cell r="C42" t="str">
            <v>王家湖村横干中渠北道路硬化700米</v>
          </cell>
          <cell r="D42" t="str">
            <v>王家湖</v>
          </cell>
          <cell r="E42" t="str">
            <v>道路硬化700米解决五、六、七组贫困户生产资料、产品进出</v>
          </cell>
          <cell r="F42">
            <v>39</v>
          </cell>
        </row>
        <row r="43">
          <cell r="C43" t="str">
            <v>王家湖村三组香泡产业</v>
          </cell>
          <cell r="D43" t="str">
            <v>王家湖</v>
          </cell>
          <cell r="E43" t="str">
            <v>香泡产业、王家湖村与河心洲村交界处向南至胡庭操住房处</v>
          </cell>
          <cell r="F43">
            <v>40</v>
          </cell>
        </row>
        <row r="44">
          <cell r="C44" t="str">
            <v>农乐垸村十二支渠</v>
          </cell>
          <cell r="D44" t="str">
            <v>农乐垸</v>
          </cell>
          <cell r="E44" t="str">
            <v>暗涵工程、二组十二支渠、35m、保障农户农业生产灌溉、排急、抗旱</v>
          </cell>
          <cell r="F44">
            <v>41</v>
          </cell>
        </row>
        <row r="45">
          <cell r="C45" t="str">
            <v>农乐垸村十九电排渠2.5</v>
          </cell>
          <cell r="D45" t="str">
            <v>农乐垸</v>
          </cell>
          <cell r="E45" t="str">
            <v>渠道拦水闸、桥、二组十九电排渠、1处、保障农户农业生产抗旱</v>
          </cell>
          <cell r="F45">
            <v>42</v>
          </cell>
        </row>
        <row r="46">
          <cell r="C46" t="str">
            <v>农乐垸村十九电排渠3.5</v>
          </cell>
          <cell r="D46" t="str">
            <v>农乐垸</v>
          </cell>
          <cell r="E46" t="str">
            <v>渠道闸、桥、二组十九电排渠、1处、保障农户农业生产抗旱</v>
          </cell>
          <cell r="F46">
            <v>43</v>
          </cell>
        </row>
        <row r="47">
          <cell r="C47" t="str">
            <v>农乐垸村戴秋生家前面盖板涵</v>
          </cell>
          <cell r="D47" t="str">
            <v>农乐垸</v>
          </cell>
          <cell r="E47" t="str">
            <v>盖板涵、一组戴秋生家前面、1座、解决一组村民出行</v>
          </cell>
          <cell r="F47">
            <v>44</v>
          </cell>
        </row>
        <row r="48">
          <cell r="C48" t="str">
            <v>农乐垸村横干一渠与中心路交叉公路桥</v>
          </cell>
          <cell r="D48" t="str">
            <v>农乐垸</v>
          </cell>
          <cell r="E48" t="str">
            <v>公路桥、闸、二组横干一渠与中心路交叉处、1处、保障农户生产资料，产品进出</v>
          </cell>
          <cell r="F48">
            <v>45</v>
          </cell>
        </row>
        <row r="49">
          <cell r="C49" t="str">
            <v>河心洲村特色水果产业（平平果业）基地塑钢围栏2460米</v>
          </cell>
          <cell r="D49" t="str">
            <v>河心洲</v>
          </cell>
          <cell r="E49" t="str">
            <v>特色水果产业（平平果业）基地塑钢围栏2460米
</v>
          </cell>
          <cell r="F49">
            <v>46</v>
          </cell>
        </row>
        <row r="50">
          <cell r="C50" t="str">
            <v>铭新村扶贫电商平台建设</v>
          </cell>
          <cell r="D50" t="str">
            <v>铭新</v>
          </cell>
          <cell r="E50" t="str">
            <v>铭新村扶贫电商平台建设、铭新村村部、2018年、旧村部改造</v>
          </cell>
          <cell r="F50">
            <v>47</v>
          </cell>
        </row>
        <row r="51">
          <cell r="C51" t="str">
            <v>沙堡洲村三组村组道路</v>
          </cell>
          <cell r="D51" t="str">
            <v>沙堡洲</v>
          </cell>
          <cell r="E51" t="str">
            <v>小区至村三组村民道路，村三组，2018年6月,230米
</v>
          </cell>
          <cell r="F51">
            <v>48</v>
          </cell>
        </row>
        <row r="52">
          <cell r="C52" t="str">
            <v>柴志凯等56户</v>
          </cell>
          <cell r="D52" t="str">
            <v>河坝镇</v>
          </cell>
          <cell r="E52" t="str">
            <v>河坝镇未进行危改贫困户</v>
          </cell>
          <cell r="F52">
            <v>49</v>
          </cell>
        </row>
        <row r="53">
          <cell r="C53" t="str">
            <v>大东口村绿化4100米2050株</v>
          </cell>
          <cell r="D53" t="str">
            <v>大东口10.12组</v>
          </cell>
          <cell r="E53" t="str">
            <v>4100米2050株</v>
          </cell>
          <cell r="F53">
            <v>50</v>
          </cell>
        </row>
        <row r="54">
          <cell r="C54" t="str">
            <v>大东口村桥梁建设项目2020</v>
          </cell>
          <cell r="D54" t="str">
            <v>大东口7组
大东口5组
大东口10组
大东口3组</v>
          </cell>
          <cell r="E54" t="str">
            <v>朱学勇处
罗三喜处
赵祖全处
唐万胜边</v>
          </cell>
          <cell r="F54">
            <v>51</v>
          </cell>
        </row>
        <row r="55">
          <cell r="C55" t="str">
            <v>大东口村生态护坡项目</v>
          </cell>
          <cell r="D55" t="str">
            <v>大东口5.6.7.8.9.10组</v>
          </cell>
          <cell r="E55" t="str">
            <v>李金生至曾立霞500米、三八闸至罗三喜3000米</v>
          </cell>
          <cell r="F55">
            <v>52</v>
          </cell>
        </row>
        <row r="56">
          <cell r="C56" t="str">
            <v>大东口村沟管维修建设项目</v>
          </cell>
          <cell r="D56" t="str">
            <v>大东口5组
大东口5组
大东口6组
大东口5组</v>
          </cell>
          <cell r="E56" t="str">
            <v>梁政---王旗宏1500米
李腾芳---樊则东1500米
李金生--王运香1500米
杨正国---郭清明1500米</v>
          </cell>
          <cell r="F56">
            <v>53</v>
          </cell>
        </row>
        <row r="57">
          <cell r="C57" t="str">
            <v>大东口村排沟清淤建设项目2020</v>
          </cell>
          <cell r="D57" t="str">
            <v>大东口7组.8组
大东口5组</v>
          </cell>
          <cell r="E57" t="str">
            <v>朱晓波--蔡润秀1000米
李腾芳--梁政1000米</v>
          </cell>
          <cell r="F57">
            <v>54</v>
          </cell>
        </row>
        <row r="58">
          <cell r="C58" t="str">
            <v>大东口村绿化4100米2050株</v>
          </cell>
          <cell r="D58" t="str">
            <v>大东口10.12组</v>
          </cell>
          <cell r="E58" t="str">
            <v>4100米2050株</v>
          </cell>
          <cell r="F58">
            <v>55</v>
          </cell>
        </row>
        <row r="59">
          <cell r="C59" t="str">
            <v>大东口村土地平整建设项目2020</v>
          </cell>
          <cell r="D59" t="str">
            <v>大东口12组</v>
          </cell>
          <cell r="E59" t="str">
            <v>S217西边--原一分场分场东边50亩</v>
          </cell>
          <cell r="F59">
            <v>56</v>
          </cell>
        </row>
        <row r="60">
          <cell r="C60" t="str">
            <v>增福村自来水及配套工程项目</v>
          </cell>
          <cell r="D60" t="str">
            <v>增福村特种种养专业合作社稻虾养殖基地</v>
          </cell>
          <cell r="E60" t="str">
            <v>增福村特种种养专业合作社稻虾养殖基地200米自来水管及配套工程。</v>
          </cell>
          <cell r="F60">
            <v>57</v>
          </cell>
        </row>
        <row r="61">
          <cell r="C61" t="str">
            <v>增福村排沟清淤建设项目2018</v>
          </cell>
          <cell r="D61" t="str">
            <v>增福村九组
增福村三组
增福村三组</v>
          </cell>
          <cell r="E61" t="str">
            <v>1、刘建新至蔡培根1.2米*2.5米*300米清淤，7500方；
2、杨其能至卢伏生1米*2米*1600米清淤，3200方；
3、黄国辉至谭友良1米*2米*800米清淤，1600方；</v>
          </cell>
          <cell r="F61">
            <v>58</v>
          </cell>
        </row>
        <row r="62">
          <cell r="C62" t="str">
            <v>增福村全程机械化生产优质稻米产业扶贫项目</v>
          </cell>
          <cell r="D62" t="str">
            <v>增福村1组</v>
          </cell>
          <cell r="E62" t="str">
            <v>    2018年在增福村开展全程机械化生产优质稻米产业扶贫项目，建立全程机械化生产优质稻米合作社，由村委会投入上级拨付资金，与增福村全程机械化生产优质稻米合作社实施产业扶贫，按照以投入资金10%的效益分红，力争于2019年进行水稻全程机械化生产整村推进，以发展贫困村优质稻米为产业，达到增产增收、节本增效的目标。同时以全程机械化，帮助家庭因病、因残致贫，劳动力缺失，不能正常完成春耕生产等实际问题，顺利完成水稻机械化生产服务，推进农机服务产业化。     工程量：1、全程机械化生产优质稻米产业扶贫项目牌。规格：长6米、高4米，24平方米，375元/每平方。材料：钢架、钢立柱、镀锌板、喷绘构成。预计需项目资金9000元。2、农机雨棚。规格：长40米、宽7米，280平方米，358元/每平方；土地填平、水泥地坪：预计需项目资金10万元。预计共需项目资金109000元。  </v>
          </cell>
          <cell r="F62">
            <v>59</v>
          </cell>
        </row>
        <row r="63">
          <cell r="C63" t="str">
            <v>  增福村花椒种植产业扶贫项目</v>
          </cell>
          <cell r="D63" t="str">
            <v>增福村1组</v>
          </cell>
          <cell r="E63" t="str">
            <v>    2018年发展花椒种植产业扶贫项目，村委会按照上级拨付资金，以奖代投，建立增福村花椒种植合作社。以合作社牵头，为贫困户提供种植技术、苗种、销售一条龙服务，带动贫困户脱贫致富。                          1、花椒种植产业扶贫项目牌。
规格：长6米、高4米，24平方米，375元/每平方。
材料：钢架、钢立柱、镀锌板、喷绘构成。预计需项目资金9000元。 
2、花椒种植专业合作社办公棚
规格：长7米、宽8米，56平方米，120元/每平方；
材料：①树脂瓦7米×8米×120元/每平方=6720元；
②封面，前封墙4米×8米=32平方。后面封墙3米×8米=24平方。右则面4米×7米=28平方。左则面4米×7米=28平方。共计112平方/80元每平方=8960元；
③正门2米×2米=4平方×580=2320元，共计18000元。
④水泥地板长8米×宽8米=64平方×0.2米厚=12.8方×480元/平方=6144元，预计需项目资金元24144。预计共需项目资金3.31万元。
</v>
          </cell>
          <cell r="F63">
            <v>60</v>
          </cell>
        </row>
        <row r="64">
          <cell r="C64" t="str">
            <v>莲藕种植产业扶贫项目</v>
          </cell>
          <cell r="D64" t="str">
            <v>增福村1组</v>
          </cell>
          <cell r="E64" t="str">
            <v>    2018年在增福村开展莲藕种植产业扶贫项目，建立增福村莲藕种植大户，由村委会投入上级拨付资金30万元，与增福村莲藕种植大户实施产业扶贫，莲藕种植大户流转村级面积600亩，按照以投入资金10%的效益分红，力争于2019年进行莲藕、虾、鳖种养殖基地生产整村推进，以发展贫困村莲藕、虾、鳖种养殖产业，达到增产增收、节本增效的目标。同时莲藕种植大户流转村级面积，帮助贫困群众提高土地利用率，解决贫困群众单一种植稻谷效益不高的问题，推进了增福村产业扶贫项目发展。
    工程量：莲藕种植产业扶贫项目，流转村级面积600亩,预计需项目资金30万元。
</v>
          </cell>
          <cell r="F64">
            <v>61</v>
          </cell>
        </row>
        <row r="65">
          <cell r="C65" t="str">
            <v>增福村特种种养专业合作社产业扶贫项目</v>
          </cell>
          <cell r="D65" t="str">
            <v>增福村1组</v>
          </cell>
          <cell r="E65" t="str">
            <v>特种种养专业合作社产业扶贫项目牌。规格：长6米、高4米，24平方米，375元/平方</v>
          </cell>
          <cell r="F65">
            <v>62</v>
          </cell>
        </row>
        <row r="66">
          <cell r="C66" t="str">
            <v>增福村桥梁建设项目2018</v>
          </cell>
          <cell r="D66" t="str">
            <v>增福村八组
增福村九组
增福村九组</v>
          </cell>
          <cell r="E66" t="str">
            <v>吴望德中心公路跨糖三公路连接桥4.5米*20米；
谭建斌中心公路跨糖三公路连接桥4.5欧建群中心公路跨糖三公路连接桥4.5米*20米； </v>
          </cell>
          <cell r="F66">
            <v>63</v>
          </cell>
        </row>
        <row r="67">
          <cell r="C67" t="str">
            <v>南京湖村内机耕道7000米维修</v>
          </cell>
          <cell r="D67" t="str">
            <v>南京湖村</v>
          </cell>
          <cell r="E67" t="str">
            <v>南京湖村内机耕道7000米维修</v>
          </cell>
          <cell r="F67">
            <v>64</v>
          </cell>
        </row>
        <row r="68">
          <cell r="C68" t="str">
            <v>南京湖村农田基础设施建设4处主涵管、涵闸改造</v>
          </cell>
          <cell r="D68" t="str">
            <v>南京湖村</v>
          </cell>
          <cell r="E68" t="str">
            <v>4处主涵管、涵闸改造</v>
          </cell>
          <cell r="F68">
            <v>65</v>
          </cell>
        </row>
        <row r="69">
          <cell r="C69" t="str">
            <v>南京湖村农田基础设施建设二级灌沟新硬化240米</v>
          </cell>
          <cell r="D69" t="str">
            <v>南京湖村</v>
          </cell>
          <cell r="E69" t="str">
            <v>二级灌沟新硬化240米</v>
          </cell>
          <cell r="F69">
            <v>66</v>
          </cell>
        </row>
        <row r="70">
          <cell r="C70" t="str">
            <v>南京湖村渔光互补产业</v>
          </cell>
          <cell r="D70" t="str">
            <v>南京湖村</v>
          </cell>
          <cell r="E70" t="str">
            <v>渔光互补合作社制作规划、试种水草、试养特种鱼</v>
          </cell>
          <cell r="F70">
            <v>67</v>
          </cell>
        </row>
        <row r="71">
          <cell r="C71" t="str">
            <v>南京湖村建才稻虾养殖1</v>
          </cell>
          <cell r="D71" t="str">
            <v>南京湖村</v>
          </cell>
          <cell r="E71" t="str">
            <v>建才稻虾养殖合作社宣传牌、收购点、仓库、办公室等建设</v>
          </cell>
          <cell r="F71">
            <v>68</v>
          </cell>
        </row>
        <row r="72">
          <cell r="C72" t="str">
            <v>南京湖村建才稻虾养殖2</v>
          </cell>
          <cell r="D72" t="str">
            <v>南京湖村</v>
          </cell>
          <cell r="E72" t="str">
            <v>建才稻虾养殖合作社养殖基地沟渠维修、小型机埠8处新建</v>
          </cell>
          <cell r="F72">
            <v>69</v>
          </cell>
        </row>
        <row r="73">
          <cell r="C73" t="str">
            <v>南京湖村优质水稻订单种植收购站新建平台及地磅湘粮集团产业项目扶持</v>
          </cell>
          <cell r="D73" t="str">
            <v>南京湖村</v>
          </cell>
          <cell r="E73" t="str">
            <v>优质水稻订单种植收购站新建平台及地磅</v>
          </cell>
          <cell r="F73">
            <v>70</v>
          </cell>
        </row>
        <row r="74">
          <cell r="C74" t="str">
            <v>南京湖村电网线路改造</v>
          </cell>
          <cell r="D74" t="str">
            <v>南京湖村</v>
          </cell>
          <cell r="E74" t="str">
            <v>朱罗干处200米，李宝云处800米原二分场林业队三相四线2千米线路改造</v>
          </cell>
          <cell r="F74">
            <v>71</v>
          </cell>
        </row>
        <row r="75">
          <cell r="C75" t="str">
            <v>南京湖村臧光辉处公路桥改造</v>
          </cell>
          <cell r="D75" t="str">
            <v>南京湖村</v>
          </cell>
          <cell r="E75" t="str">
            <v>臧光辉处公路桥改造（南通北）路面硬化长20米，宽4.5米</v>
          </cell>
          <cell r="F75">
            <v>72</v>
          </cell>
        </row>
        <row r="76">
          <cell r="C76" t="str">
            <v>南京湖村龚海兵处公路桥改造</v>
          </cell>
          <cell r="D76" t="str">
            <v>南京湖村</v>
          </cell>
          <cell r="E76" t="str">
            <v>龚海兵处公路桥改造（东通西）路面硬化长20米，宽4.5米</v>
          </cell>
          <cell r="F76">
            <v>73</v>
          </cell>
        </row>
        <row r="77">
          <cell r="C77" t="str">
            <v>南京湖村卓宏端处公路桥改造</v>
          </cell>
          <cell r="D77" t="str">
            <v>南京湖村</v>
          </cell>
          <cell r="E77" t="str">
            <v>卓宏端处公路桥改造（南通北）路面硬化长20米，宽4.5米</v>
          </cell>
          <cell r="F77">
            <v>74</v>
          </cell>
        </row>
        <row r="78">
          <cell r="C78" t="str">
            <v>南京湖村2组、10组一处，路面硬化长20米</v>
          </cell>
          <cell r="D78" t="str">
            <v>南京湖村</v>
          </cell>
          <cell r="E78" t="str">
            <v>南京湖村2组、10组一处，路面硬化长20米宽4.5米</v>
          </cell>
          <cell r="F78">
            <v>75</v>
          </cell>
        </row>
        <row r="79">
          <cell r="C79" t="str">
            <v>南京湖村原友谊村曹志芳到王宏志处路面硬化800米</v>
          </cell>
          <cell r="D79" t="str">
            <v>南京湖村</v>
          </cell>
          <cell r="E79" t="str">
            <v>原友谊村曹志芳到王宏志处路面硬化800米，宽4米，厚度0.2米</v>
          </cell>
          <cell r="F79">
            <v>76</v>
          </cell>
        </row>
        <row r="80">
          <cell r="C80" t="str">
            <v>南京湖村高文章至张正海处600米路面硬化</v>
          </cell>
          <cell r="D80" t="str">
            <v>南京湖村</v>
          </cell>
          <cell r="E80" t="str">
            <v>高文章至张正海处600米路面硬化，宽4米，厚度0.2米</v>
          </cell>
          <cell r="F80">
            <v>77</v>
          </cell>
        </row>
        <row r="81">
          <cell r="C81" t="str">
            <v>南京湖村王敬生至卜元秋处300米路面硬化</v>
          </cell>
          <cell r="D81" t="str">
            <v>南京湖村</v>
          </cell>
          <cell r="E81" t="str">
            <v>王敬生至卜元秋处300米路面硬化，宽3.5米，厚度0.2米</v>
          </cell>
          <cell r="F81">
            <v>78</v>
          </cell>
        </row>
        <row r="82">
          <cell r="C82" t="str">
            <v>南京湖村刘小安至徐吉湘处1500米路面硬化</v>
          </cell>
          <cell r="D82" t="str">
            <v>南京湖村</v>
          </cell>
          <cell r="E82" t="str">
            <v>刘小安至徐吉湘处1500米路面硬化，宽4米，厚度0.2米</v>
          </cell>
          <cell r="F82">
            <v>79</v>
          </cell>
        </row>
        <row r="83">
          <cell r="C83" t="str">
            <v>南京湖村任谷贤处100米路面硬化</v>
          </cell>
          <cell r="D83" t="str">
            <v>南京湖村</v>
          </cell>
          <cell r="E83" t="str">
            <v>任谷贤处100米路面硬化，宽3.5米，厚度0.2米</v>
          </cell>
          <cell r="F83">
            <v>80</v>
          </cell>
        </row>
        <row r="84">
          <cell r="C84" t="str">
            <v>南京湖村7条居民线硬化路面维修4000米2018</v>
          </cell>
          <cell r="D84" t="str">
            <v>南京湖村</v>
          </cell>
          <cell r="E84" t="str">
            <v>7条居民线硬化路面维修4000米，混凝土800立方米</v>
          </cell>
          <cell r="F84">
            <v>81</v>
          </cell>
        </row>
        <row r="85">
          <cell r="C85" t="str">
            <v>有成村简易公路机耕道改造升级3800米</v>
          </cell>
          <cell r="D85" t="str">
            <v>有成村</v>
          </cell>
          <cell r="E85" t="str">
            <v>东堤村部至朱冬良处1公里，张政武处至刘玉坤处1公里，何军处至李永明处1公里，刘朝东处至刘卫坤处0.8公里</v>
          </cell>
          <cell r="F85">
            <v>82</v>
          </cell>
        </row>
        <row r="86">
          <cell r="C86" t="str">
            <v>有成村杨卫明组电排新建</v>
          </cell>
          <cell r="D86" t="str">
            <v>有成村</v>
          </cell>
          <cell r="E86" t="str">
            <v>杨卫明组新建一座</v>
          </cell>
          <cell r="F86">
            <v>83</v>
          </cell>
        </row>
        <row r="87">
          <cell r="C87" t="str">
            <v>有成村周孟良处至龙德之1000米沟渠硬化项目</v>
          </cell>
          <cell r="D87" t="str">
            <v>有成村周孟良处至龙德之1000米</v>
          </cell>
          <cell r="E87" t="str">
            <v>周孟良处至龙德之1000米</v>
          </cell>
          <cell r="F87">
            <v>84</v>
          </cell>
        </row>
        <row r="88">
          <cell r="C88" t="str">
            <v>有成村杨卫明组3500米沟渠硬化项目</v>
          </cell>
          <cell r="D88" t="str">
            <v>有成村杨卫明组1000米</v>
          </cell>
          <cell r="E88" t="str">
            <v>杨卫明组1000米</v>
          </cell>
          <cell r="F88">
            <v>85</v>
          </cell>
        </row>
        <row r="89">
          <cell r="C89" t="str">
            <v>有成村新桥建设</v>
          </cell>
          <cell r="D89" t="str">
            <v>有成村村部</v>
          </cell>
          <cell r="E89" t="str">
            <v>新桥建设1座；村部一座</v>
          </cell>
          <cell r="F89">
            <v>86</v>
          </cell>
        </row>
        <row r="90">
          <cell r="C90" t="str">
            <v>有成村机耕桥修建20座</v>
          </cell>
          <cell r="D90" t="str">
            <v>有成村</v>
          </cell>
          <cell r="E90" t="str">
            <v>20座</v>
          </cell>
          <cell r="F90">
            <v>87</v>
          </cell>
        </row>
        <row r="91">
          <cell r="C91" t="str">
            <v>有成村村级公路硬化1.2公里</v>
          </cell>
          <cell r="D91" t="str">
            <v>有成村</v>
          </cell>
          <cell r="E91" t="str">
            <v>村级公路硬化1.2公里，刘建坤处至贺华良处800米，石迎春处至杨仁兵处400米</v>
          </cell>
          <cell r="F91">
            <v>88</v>
          </cell>
        </row>
        <row r="92">
          <cell r="C92" t="str">
            <v>王家坝村饮水安全工程16</v>
          </cell>
          <cell r="D92" t="str">
            <v>王家坝村中心村
王家坝村钟毛军集中居住区
王家坝村金红砖厂处1100米</v>
          </cell>
          <cell r="E92" t="str">
            <v>自来水管及配套工程中心村1500米
自来水管及配套工程钟毛军集中居住区600米
自来水管及配套工程金红砖厂处1100米</v>
          </cell>
          <cell r="F92">
            <v>89</v>
          </cell>
        </row>
        <row r="93">
          <cell r="C93" t="str">
            <v>王家坝村张金伏至邹凯处1200米沟渠硬化</v>
          </cell>
          <cell r="D93" t="str">
            <v>王家坝村张金伏至邹凯处1200米</v>
          </cell>
          <cell r="E93" t="str">
            <v>王家坝村沟渠硬化张金伏至邹凯处1200米</v>
          </cell>
          <cell r="F93">
            <v>90</v>
          </cell>
        </row>
        <row r="94">
          <cell r="C94" t="str">
            <v>王家坝村渔光互补产业</v>
          </cell>
          <cell r="D94" t="str">
            <v>王家坝村</v>
          </cell>
          <cell r="E94" t="str">
            <v>对410亩光伏板下鱼池进行改造</v>
          </cell>
          <cell r="F94">
            <v>91</v>
          </cell>
        </row>
        <row r="95">
          <cell r="C95" t="str">
            <v>王家坝村沟渠清淤一组至三组22000米</v>
          </cell>
          <cell r="D95" t="str">
            <v>王家坝村一组至三组22000米</v>
          </cell>
          <cell r="E95" t="str">
            <v>王家坝村沟渠清淤一组至三组22000米，250盏</v>
          </cell>
          <cell r="F95">
            <v>92</v>
          </cell>
        </row>
        <row r="96">
          <cell r="C96" t="str">
            <v>王家坝村新桥建设2018</v>
          </cell>
          <cell r="D96" t="str">
            <v>王家坝村陈伏良处
王家坝村谢志高处
王家坝村龚玉坤处
王家坝村严光明处</v>
          </cell>
          <cell r="E96" t="str">
            <v>王家坝村新桥建设陈伏良处
王家坝村新桥建设谢志高处
王家坝村新桥建设龚玉坤处
王家坝村新桥建设严光明处</v>
          </cell>
          <cell r="F96">
            <v>93</v>
          </cell>
        </row>
        <row r="97">
          <cell r="C97" t="str">
            <v>利厚村一组机耕道维修</v>
          </cell>
          <cell r="D97" t="str">
            <v>利厚村一组</v>
          </cell>
          <cell r="E97" t="str">
            <v>机耕道维修，共1900米,预算金额6.4万元</v>
          </cell>
          <cell r="F97">
            <v>94</v>
          </cell>
        </row>
        <row r="98">
          <cell r="C98" t="str">
            <v>利厚村二组灌沟硬化</v>
          </cell>
          <cell r="D98" t="str">
            <v>利厚村二组</v>
          </cell>
          <cell r="E98" t="str">
            <v>灌沟硬化，共850米；沟渠排沟清淤1600米，预算金额46万元
</v>
          </cell>
          <cell r="F98">
            <v>95</v>
          </cell>
        </row>
        <row r="99">
          <cell r="C99" t="str">
            <v>利厚村三组居民区污水沟处理</v>
          </cell>
          <cell r="D99" t="str">
            <v>利厚村三组</v>
          </cell>
          <cell r="E99" t="str">
            <v>居民区污水沟处理，300米，预算金额9万元</v>
          </cell>
          <cell r="F99">
            <v>96</v>
          </cell>
        </row>
        <row r="100">
          <cell r="C100" t="str">
            <v>利厚村二组老五队堤上1000米线路改造</v>
          </cell>
          <cell r="D100" t="str">
            <v>利厚村二组</v>
          </cell>
          <cell r="E100" t="str">
            <v>老五队堤上1000米线路改造，三队堤上1800米线路改造，预算金额20万元</v>
          </cell>
          <cell r="F100">
            <v>97</v>
          </cell>
        </row>
        <row r="101">
          <cell r="C101" t="str">
            <v>利厚村健身场地建设</v>
          </cell>
          <cell r="D101" t="str">
            <v>利厚村</v>
          </cell>
          <cell r="E101" t="str">
            <v>健身场地建设：篮球场地面维修及照明设施；健身场地建设，工程量10万元，预算金额10万元
</v>
          </cell>
          <cell r="F101">
            <v>98</v>
          </cell>
        </row>
        <row r="102">
          <cell r="C102" t="str">
            <v>大西港村陈正良至张绍英家自来水安装</v>
          </cell>
          <cell r="D102" t="str">
            <v>大西港村一组</v>
          </cell>
          <cell r="E102" t="str">
            <v>陈正良至张绍英家自来水安装总居民户数11户，预算金额0.66万元</v>
          </cell>
          <cell r="F102">
            <v>99</v>
          </cell>
        </row>
        <row r="103">
          <cell r="C103" t="str">
            <v>大西港村自来水安装项目：李安、田国良、向建英、向建春</v>
          </cell>
          <cell r="D103" t="str">
            <v>大西港村三组</v>
          </cell>
          <cell r="E103" t="str">
            <v>自来水安装项目：李安、田国良、向建英、向建春4户需要安装自来水，预算金额0.24万元</v>
          </cell>
          <cell r="F103">
            <v>100</v>
          </cell>
        </row>
        <row r="104">
          <cell r="C104" t="str">
            <v>千山红宏硕农业观光体验休闲长廊建设</v>
          </cell>
          <cell r="D104" t="str">
            <v>大通湖区宏硕生态农业农机合作社</v>
          </cell>
          <cell r="E104" t="str">
            <v>农业观光体验休闲长廊建设：长廊长度为100米，费用为1500元/米；绿化长度为1000米，5米宽，费用为30元/平方。预计总投入30万元。</v>
          </cell>
          <cell r="F104">
            <v>101</v>
          </cell>
        </row>
        <row r="105">
          <cell r="C105" t="str">
            <v>千山红宏硕恒温除湿优质稻储存库建设</v>
          </cell>
          <cell r="D105" t="str">
            <v>大通湖区宏硕生态农业农机合作社</v>
          </cell>
          <cell r="E105" t="str">
            <v>恒温除湿优质稻储存库建设：面积500平米，储存能力3000吨，可容纳500户贫困户的稻谷储存，预计投入100万元。</v>
          </cell>
          <cell r="F105">
            <v>102</v>
          </cell>
        </row>
        <row r="106">
          <cell r="C106" t="str">
            <v>千山红宏硕生物防控项目建设</v>
          </cell>
          <cell r="D106" t="str">
            <v>大通湖区宏硕生态农业农机合作社</v>
          </cell>
          <cell r="E106" t="str">
            <v>生物防控项目建设：田间植物多样性绿色防控栽种、诱捕器购置与安装、病虫害自动监控设施购置与安装，共履盖3000亩面积，可为农户减肥减药达30%以上。预算金额30万元</v>
          </cell>
          <cell r="F106">
            <v>103</v>
          </cell>
        </row>
        <row r="107">
          <cell r="C107" t="str">
            <v>大西港村铁垃圾桶</v>
          </cell>
          <cell r="D107" t="str">
            <v>大西港村一组与三组</v>
          </cell>
          <cell r="E107" t="str">
            <v>大西港一组与三组需要铁垃圾桶500个。预算金额5万元</v>
          </cell>
          <cell r="F107">
            <v>104</v>
          </cell>
        </row>
        <row r="108">
          <cell r="C108" t="str">
            <v>种福村一、二、三、四组硬化沟维修</v>
          </cell>
          <cell r="D108" t="str">
            <v>种福村一、二、三、四组</v>
          </cell>
          <cell r="E108" t="str">
            <v>硬化沟维修、一组2000米，二组2000米，三组1000米，四组1000米、预算金额16万元</v>
          </cell>
          <cell r="F108">
            <v>105</v>
          </cell>
        </row>
        <row r="109">
          <cell r="C109" t="str">
            <v>种福村一、二、三、四组电排改造</v>
          </cell>
          <cell r="D109" t="str">
            <v>种福村一、二、三、四组</v>
          </cell>
          <cell r="E109" t="str">
            <v>电排改造、一组向南电排，二组丰收电排，预算金额40万元</v>
          </cell>
          <cell r="F109">
            <v>106</v>
          </cell>
        </row>
        <row r="110">
          <cell r="C110" t="str">
            <v>种福村二、三、四组新建涵闸</v>
          </cell>
          <cell r="D110" t="str">
            <v>种福村二、三、四组</v>
          </cell>
          <cell r="E110" t="str">
            <v>新建涵闸、二组1座，三组2座，四组1座、预算金额16万元</v>
          </cell>
          <cell r="F110">
            <v>107</v>
          </cell>
        </row>
        <row r="111">
          <cell r="C111" t="str">
            <v>种福村二组、三组、四组绿化</v>
          </cell>
          <cell r="D111" t="str">
            <v>种福村二组、三组、四组</v>
          </cell>
          <cell r="E111" t="str">
            <v>绿化、二组1500棵，三组1500棵，四组2000棵、预算金额21万元</v>
          </cell>
          <cell r="F111">
            <v>108</v>
          </cell>
        </row>
        <row r="112">
          <cell r="C112" t="str">
            <v>种福村一、二、三、四组产业培训</v>
          </cell>
          <cell r="D112" t="str">
            <v>种福村一、二、三、四组</v>
          </cell>
          <cell r="E112" t="str">
            <v>产业培训、一组17户，二组20户，三组14户，四组18户预算金额5万元</v>
          </cell>
          <cell r="F112">
            <v>109</v>
          </cell>
        </row>
        <row r="113">
          <cell r="C113" t="str">
            <v>种福村金雁子公司垃圾桶11个主要游赏区域及道路两旁以服务</v>
          </cell>
          <cell r="D113" t="str">
            <v>种福村金雁子公司</v>
          </cell>
          <cell r="E113" t="str">
            <v>垃圾桶11个主要游赏区域及道路两旁以服务半径150米设置，水渠以250米为服务半径设置、公共厕所2个，分别位于游客中心、展厅，预算金额9.55万元</v>
          </cell>
          <cell r="F113">
            <v>110</v>
          </cell>
        </row>
        <row r="114">
          <cell r="C114" t="str">
            <v>民和村疏洗工程</v>
          </cell>
          <cell r="D114" t="str">
            <v>民和村</v>
          </cell>
          <cell r="E114" t="str">
            <v>民和村疏洗工程清淤8000米，一、二、三、四组，预算金额30万元</v>
          </cell>
          <cell r="F114">
            <v>111</v>
          </cell>
        </row>
        <row r="115">
          <cell r="C115" t="str">
            <v>民和村涵闸建设</v>
          </cell>
          <cell r="D115" t="str">
            <v>民和村</v>
          </cell>
          <cell r="E115" t="str">
            <v>民和村涵闸建设七处，一、二、三、四组，预算金额20万元</v>
          </cell>
          <cell r="F115">
            <v>112</v>
          </cell>
        </row>
        <row r="116">
          <cell r="C116" t="str">
            <v>民和村一、三、四组机耕道</v>
          </cell>
          <cell r="D116" t="str">
            <v>民和村</v>
          </cell>
          <cell r="E116" t="str">
            <v>民和村一、三、四组机耕道8700米，预期金额28万元</v>
          </cell>
          <cell r="F116">
            <v>113</v>
          </cell>
        </row>
        <row r="117">
          <cell r="C117" t="str">
            <v>民和村四组进水闸护坡</v>
          </cell>
          <cell r="D117" t="str">
            <v>民和村</v>
          </cell>
          <cell r="E117" t="str">
            <v>民和村四组进水闸护坡200米，预期金额5万元</v>
          </cell>
          <cell r="F117">
            <v>114</v>
          </cell>
        </row>
        <row r="118">
          <cell r="C118" t="str">
            <v>民和村二组灌渠硬化沟维修</v>
          </cell>
          <cell r="D118" t="str">
            <v>民和村</v>
          </cell>
          <cell r="E118" t="str">
            <v>民和村二组灌渠硬化沟维修3200米，预期金额30万元</v>
          </cell>
          <cell r="F118">
            <v>115</v>
          </cell>
        </row>
        <row r="119">
          <cell r="C119" t="str">
            <v>大西湖村沟渠疏浚秦材芝至长征电排1000米</v>
          </cell>
          <cell r="D119" t="str">
            <v>大西湖三组</v>
          </cell>
          <cell r="E119" t="str">
            <v>沟渠疏浚：秦材芝至长征电排1000米，预算金额2万元</v>
          </cell>
          <cell r="F119">
            <v>116</v>
          </cell>
        </row>
        <row r="120">
          <cell r="C120" t="str">
            <v>大西湖村沟渠疏浚周正乾至聂国成1000米</v>
          </cell>
          <cell r="D120" t="str">
            <v>大西湖三组</v>
          </cell>
          <cell r="E120" t="str">
            <v>沟渠疏浚：周正乾至聂国成1000米，预算金额2万元</v>
          </cell>
          <cell r="F120">
            <v>117</v>
          </cell>
        </row>
        <row r="121">
          <cell r="C121" t="str">
            <v>大西湖村沟渠疏浚孟裕清至严玉兵1000米</v>
          </cell>
          <cell r="D121" t="str">
            <v>大西湖三组</v>
          </cell>
          <cell r="E121" t="str">
            <v>沟渠疏浚：孟裕清至严玉兵1000米，预算金额2万元</v>
          </cell>
          <cell r="F121">
            <v>118</v>
          </cell>
        </row>
        <row r="122">
          <cell r="C122" t="str">
            <v>大西湖村电网改造升级</v>
          </cell>
          <cell r="D122" t="str">
            <v>大西湖</v>
          </cell>
          <cell r="E122" t="str">
            <v>电网改造升级：一组伍建光处2万元，二组罗长生处2万元，三组秦材芝处2万.路灯安装2.5千米50盏。</v>
          </cell>
          <cell r="F122">
            <v>119</v>
          </cell>
        </row>
        <row r="123">
          <cell r="C123" t="str">
            <v>大西湖稻虾产业技术培训</v>
          </cell>
          <cell r="D123" t="str">
            <v>大西湖</v>
          </cell>
          <cell r="E123" t="str">
            <v>稻虾产业技术培训150人/次*2=3万元</v>
          </cell>
          <cell r="F123">
            <v>120</v>
          </cell>
        </row>
        <row r="124">
          <cell r="C124" t="str">
            <v>东南湖村一组、二组绿化</v>
          </cell>
          <cell r="D124" t="str">
            <v>东南湖村一组、二组</v>
          </cell>
          <cell r="E124" t="str">
            <v>绿化  肖训照至曾正军2.5公里，骆胜球至汤抗霞2.7公里，殷长辉至王光达面积2.5公里，周文兵至肖年春面积3公里，廖取米至周建纯0.7公里，王丰清至邓水兵0.6公里，陈国朋至袁卫国0.6公里，徐德保至凌密华0.5公里；共13.1公里，需340棵/公里，5.1万元/公里，预计实施金额66.81万元</v>
          </cell>
          <cell r="F124">
            <v>121</v>
          </cell>
        </row>
        <row r="125">
          <cell r="C125" t="str">
            <v>建宏至东风进水闸沟渠清淤硬化</v>
          </cell>
          <cell r="D125" t="str">
            <v>大莲湖村</v>
          </cell>
          <cell r="E125" t="str">
            <v>沟渠清淤疏浚硬化项目：程建宏至东风进水闸沟渠清淤硬化4500米、朱锡生至周育文住处700米沟渠硬化及新建堤坝，预算金额442万元</v>
          </cell>
          <cell r="F125">
            <v>122</v>
          </cell>
        </row>
        <row r="126">
          <cell r="C126" t="str">
            <v>大莲湖村电力设施建设项目</v>
          </cell>
          <cell r="D126" t="str">
            <v>大莲湖村</v>
          </cell>
          <cell r="E126" t="str">
            <v>电力设施建设项目：二组、三组部分地段电杆迁移、1、2、3、4、5、6、7、10、11台区换杆（12米高）换线（7.5线）、3台区新增变压器一台（200千瓦），预算金额132万元</v>
          </cell>
          <cell r="F126">
            <v>123</v>
          </cell>
        </row>
        <row r="127">
          <cell r="C127" t="str">
            <v>大莲湖村公路建设工程：东风路竹林路路基夯实1200米</v>
          </cell>
          <cell r="D127" t="str">
            <v>大莲湖村</v>
          </cell>
          <cell r="E127" t="str">
            <v>东风线竹林路路基夯实1200米（拓宽1.3米）
东风线竹林路路基夯实2200米（拓宽1.3米）</v>
          </cell>
          <cell r="F127">
            <v>124</v>
          </cell>
        </row>
        <row r="128">
          <cell r="C128" t="str">
            <v>大莲湖村公路建设工程：东风路竹林路路基夯实2200米</v>
          </cell>
          <cell r="D128" t="str">
            <v>大莲湖村</v>
          </cell>
          <cell r="E128" t="str">
            <v>公路建设项目：镇医院至大莲湖村部1300米（拓宽至12米、白改黑、排水、绿化、亮化）、东风线竹林路4500米（拓宽至5.5米）、泗兴渠东侧李雪清至胡跃初住处2000米（拓宽至5.5米）、曾咏留至何树明490米公路硬化（4.5米宽）、杨谷喜至种福村交界400米硬化（4.5米宽）、李夏春至李国庆300米公路硬化（4.5米宽）、吴长林至杨谷喜2200米公路硬化（4.5米宽）、泗兴渠东侧胡跃初至刘晓华住处1300米（5.5米宽）、孙清莲至贺云保400米公路硬化（4.5米宽）、夏训良末端100米公路硬化（4.5米宽）、李元忠末端100米公路硬化（4.5米宽）、朱锡生至刘晓华3000米公路硬化（4.5米宽）、彭建勋至夏立新185米公路硬化（4.5米宽）</v>
          </cell>
          <cell r="F128">
            <v>125</v>
          </cell>
        </row>
        <row r="129">
          <cell r="C129" t="str">
            <v>千山红镇危房改造</v>
          </cell>
          <cell r="D129" t="str">
            <v>刘建军等52户</v>
          </cell>
          <cell r="E129" t="str">
            <v>千山红镇未进行危改贫困户</v>
          </cell>
          <cell r="F129">
            <v>126</v>
          </cell>
        </row>
        <row r="130">
          <cell r="C130" t="str">
            <v>向东村一组下水道建设</v>
          </cell>
          <cell r="D130" t="str">
            <v>向东村</v>
          </cell>
          <cell r="E130" t="str">
            <v>向东村一组下水道建设</v>
          </cell>
          <cell r="F130">
            <v>127</v>
          </cell>
        </row>
        <row r="131">
          <cell r="C131" t="str">
            <v>向东村九组机埠维修向东村十组两座桥梁护栏维修</v>
          </cell>
          <cell r="D131" t="str">
            <v>向东村</v>
          </cell>
          <cell r="E131" t="str">
            <v>向东村九组机埠维修向东村十组两座桥梁护栏维修</v>
          </cell>
          <cell r="F131">
            <v>128</v>
          </cell>
        </row>
        <row r="132">
          <cell r="C132" t="str">
            <v>向东村机埠围墙建设工程</v>
          </cell>
          <cell r="D132" t="str">
            <v>向东村</v>
          </cell>
          <cell r="E132" t="str">
            <v>向东村机埠围墙建设工程</v>
          </cell>
          <cell r="F132">
            <v>129</v>
          </cell>
        </row>
        <row r="133">
          <cell r="C133" t="str">
            <v>农丰村3组产业扶贫烘干房的建设</v>
          </cell>
          <cell r="D133" t="str">
            <v>农丰村3组</v>
          </cell>
          <cell r="E133" t="str">
            <v>药材种植，3组烘干房的建设，预期效益50万</v>
          </cell>
          <cell r="F133">
            <v>130</v>
          </cell>
        </row>
        <row r="134">
          <cell r="C134" t="str">
            <v>大通湖高英蔬菜种植专业合作社芸洲子村一组道路硬化</v>
          </cell>
          <cell r="D134" t="str">
            <v>芸洲子村一组</v>
          </cell>
          <cell r="E134" t="str">
            <v>大通湖高英蔬菜种植专业合作社，芸洲子村一组：从范红云至彭少先处，共计1100米；从刘明槐至杨长桂处，共计800米；从彭少先至周吉春处，共计900米；一组水田区，共计1500米，修3.5米宽，每米30元，预计2018年实施。项目实施预计所需资金12.9万元，预期效益124.8万元。</v>
          </cell>
          <cell r="F134">
            <v>131</v>
          </cell>
        </row>
        <row r="135">
          <cell r="C135" t="str">
            <v>王家湖村村服务中心枳壳种植2018</v>
          </cell>
          <cell r="D135" t="str">
            <v>村服务中心</v>
          </cell>
          <cell r="E135" t="str">
            <v>香泡产业，枳壳种植20亩为贫困户增加收益</v>
          </cell>
          <cell r="F135">
            <v>132</v>
          </cell>
        </row>
        <row r="136">
          <cell r="C136" t="str">
            <v>芸洲子村四组公路硬化</v>
          </cell>
          <cell r="D136" t="str">
            <v>芸洲子村四组</v>
          </cell>
          <cell r="E136" t="str">
            <v>公路硬化，芸洲子村四组：机耕队家属区道路硬化，全长800米，修3.5米宽，每米造价500元，预计2018年实施。项目实施预计所需资金40万元，预期效益80万元。</v>
          </cell>
          <cell r="F136">
            <v>133</v>
          </cell>
        </row>
        <row r="137">
          <cell r="C137" t="str">
            <v>芸洲子村五组公路硬化</v>
          </cell>
          <cell r="D137" t="str">
            <v>芸洲子村五组</v>
          </cell>
          <cell r="E137" t="str">
            <v>公路硬化，芸洲子村五组：纸厂家属区道路硬化，共计240米；从林政至赵秋军房屋处，道路硬化280米，每米造价500元，预计2018年实施。项目实施预计所需资金26万元，预期效益75万元。</v>
          </cell>
          <cell r="F137">
            <v>134</v>
          </cell>
        </row>
        <row r="138">
          <cell r="C138" t="str">
            <v>芸洲子村五组水利设施建设</v>
          </cell>
          <cell r="D138" t="str">
            <v>芸洲子村五组</v>
          </cell>
          <cell r="E138" t="str">
            <v>水利设施建设，芸洲子村五组：纸厂家属区下水道改造，全长共计240米，每米造价200元，预计2018年实施。项目实施预计所需资金4.8万元，预期效益20万元。</v>
          </cell>
          <cell r="F138">
            <v>135</v>
          </cell>
        </row>
        <row r="139">
          <cell r="C139" t="str">
            <v>农乐垸村十二支渠暗涵工程</v>
          </cell>
          <cell r="D139" t="str">
            <v>十二支渠</v>
          </cell>
          <cell r="E139" t="str">
            <v>暗涵工程、二组十二支渠、35m、保障农户农业生产灌溉、排急、抗旱</v>
          </cell>
          <cell r="F139">
            <v>136</v>
          </cell>
        </row>
        <row r="140">
          <cell r="C140" t="str">
            <v>农乐垸村渠道拦水闸、桥、二组十九电排渠1处</v>
          </cell>
          <cell r="D140" t="str">
            <v>十九电排渠</v>
          </cell>
          <cell r="E140" t="str">
            <v>渠道拦水闸、桥、二组十九电排渠、1处、保障农户农业生产抗旱</v>
          </cell>
          <cell r="F140">
            <v>137</v>
          </cell>
        </row>
        <row r="141">
          <cell r="C141" t="str">
            <v>农乐垸村盖板涵、一组戴秋生家前面</v>
          </cell>
          <cell r="D141" t="str">
            <v>戴秋生家前面</v>
          </cell>
          <cell r="E141" t="str">
            <v>盖板涵、一组戴秋生家前面、1座、解决一组村民出行</v>
          </cell>
          <cell r="F141">
            <v>138</v>
          </cell>
        </row>
        <row r="142">
          <cell r="C142" t="str">
            <v>河心洲村渠道硬化二组大沙婆至六渠</v>
          </cell>
          <cell r="D142" t="str">
            <v>二组大沙婆至六渠</v>
          </cell>
          <cell r="E142" t="str">
            <v>渠道硬化400解决二组贫困户生产用水</v>
          </cell>
          <cell r="F142">
            <v>139</v>
          </cell>
        </row>
        <row r="143">
          <cell r="C143" t="str">
            <v>南京湖村虾稻生态养殖产业
南京湖村绿色优质稻产业</v>
          </cell>
          <cell r="D143" t="str">
            <v>南京湖村</v>
          </cell>
          <cell r="E143" t="str">
            <v>稻虾养殖基地3处主涵管、涵闸改造，二级灌沟新硬化1400米，灌沟维修1000米、新建下田坡道30处，村内机耕道7000米维修，小型机埠7处新建、新建优质水稻收购平台1处，生资临时存放库钢架板房400平方米，优质稻产业基地标志牌七处，</v>
          </cell>
          <cell r="F143">
            <v>140</v>
          </cell>
        </row>
        <row r="144">
          <cell r="C144" t="str">
            <v>增福村小电
排维修项目</v>
          </cell>
          <cell r="D144" t="str">
            <v>增福村1、4、5、7、8、9组</v>
          </cell>
          <cell r="E144" t="str">
            <v>增福村7个小电排机埠维护，</v>
          </cell>
          <cell r="F144">
            <v>141</v>
          </cell>
        </row>
        <row r="145">
          <cell r="C145" t="str">
            <v>增福村生态环境建设亮化项目</v>
          </cell>
          <cell r="D145" t="str">
            <v>增福村一组
至六组</v>
          </cell>
          <cell r="E145" t="str">
            <v>老加油站至杨兴文家至周政权家3300米，主公路量化建设，
每50米一盏路灯，需66盏路灯</v>
          </cell>
          <cell r="F145">
            <v>142</v>
          </cell>
        </row>
        <row r="146">
          <cell r="C146" t="str">
            <v>增福村桥梁建设项目</v>
          </cell>
          <cell r="D146" t="str">
            <v>增福村八组
增福村九组
增福村九组</v>
          </cell>
          <cell r="E146" t="str">
            <v>吴望德中心公路跨糖三公路连接桥4.5米*20米；
谭建斌中心公路跨糖三公路连接桥4.5欧建群中心公路跨糖三公路连接桥4.5米*20米； </v>
          </cell>
          <cell r="F146">
            <v>143</v>
          </cell>
        </row>
        <row r="147">
          <cell r="C147" t="str">
            <v>增福村桥梁建设项目</v>
          </cell>
          <cell r="D147" t="str">
            <v>增福村十组
增福村九组
增福村一组
增福村八组</v>
          </cell>
          <cell r="E147" t="str">
            <v>黄克祥家屋前跨沟连接桥4.5米*20米；
严立华家屋前跨沟连接桥4.5米*20米；
谭建兵屋后跨糖三公路连接桥4.5米*20米；
黄国安屋前跨跨沟连接桥4.5米*20米；</v>
          </cell>
          <cell r="F147">
            <v>144</v>
          </cell>
        </row>
        <row r="148">
          <cell r="C148" t="str">
            <v>增福村五阳线拓展硬化绿化项目</v>
          </cell>
          <cell r="D148" t="str">
            <v>增福村一组
至六组</v>
          </cell>
          <cell r="E148" t="str">
            <v>老加油站至杨兴文家至周政权家3300米，1320棵树苗；</v>
          </cell>
          <cell r="F148">
            <v>145</v>
          </cell>
        </row>
        <row r="149">
          <cell r="C149" t="str">
            <v>大东口村虾稻联作、稻蟹套养、鱼鳖混养产业扶贫项目</v>
          </cell>
          <cell r="D149" t="str">
            <v>大东口村</v>
          </cell>
          <cell r="E149" t="str">
            <v>1000米田间道及设施建设</v>
          </cell>
          <cell r="F149">
            <v>146</v>
          </cell>
        </row>
        <row r="150">
          <cell r="C150" t="str">
            <v>农田平整及周边居民自来水改道</v>
          </cell>
          <cell r="D150" t="str">
            <v>大莲湖</v>
          </cell>
          <cell r="E150" t="str">
            <v>土地平整和居民生活用水改道项目:原畜牧队480亩农田平整及周边居民自来水改道</v>
          </cell>
          <cell r="F150">
            <v>147</v>
          </cell>
        </row>
        <row r="151">
          <cell r="C151" t="str">
            <v>大莲湖公路硬化</v>
          </cell>
          <cell r="D151" t="str">
            <v>大莲湖</v>
          </cell>
          <cell r="E151" t="str">
            <v>孙清莲至贺云保400米公路硬化（4.5米宽）、夏训良末端100米公路硬化（4.5米宽）、李元忠末端100米公路硬化（4.5米宽）、彭建勋至夏立新185米公路硬化（4.5米宽）、基本农田刘绍裘至曾汉兵住处600米（3.5米宽）</v>
          </cell>
          <cell r="F151">
            <v>148</v>
          </cell>
        </row>
        <row r="152">
          <cell r="C152" t="str">
            <v>大莲湖公路拓宽</v>
          </cell>
          <cell r="D152" t="str">
            <v>大莲湖</v>
          </cell>
          <cell r="E152" t="str">
            <v>泗兴渠东侧李雪清至胡跃初住处2000米（拓宽至5.5米）泗兴渠东侧胡跃初至刘晓华住处1300米（5.5米宽）</v>
          </cell>
          <cell r="F152">
            <v>149</v>
          </cell>
        </row>
        <row r="153">
          <cell r="C153" t="str">
            <v>大莲湖电杆迁移</v>
          </cell>
          <cell r="D153" t="str">
            <v>大莲湖</v>
          </cell>
          <cell r="E153" t="str">
            <v>电力设施建设项目：13台区变压器和电杆及电线迁移至5台区</v>
          </cell>
          <cell r="F153">
            <v>150</v>
          </cell>
        </row>
        <row r="154">
          <cell r="C154" t="str">
            <v>大莲湖亮化工程</v>
          </cell>
          <cell r="D154" t="str">
            <v>大莲湖</v>
          </cell>
          <cell r="E154" t="str">
            <v>村内主道路及沟渠亮化工程：5公路（100盏）</v>
          </cell>
          <cell r="F154">
            <v>151</v>
          </cell>
        </row>
        <row r="155">
          <cell r="C155" t="str">
            <v>千山红镇危房改造</v>
          </cell>
          <cell r="D155" t="str">
            <v>刘建军等52户</v>
          </cell>
          <cell r="E155" t="str">
            <v>千山红镇未进行危改贫困户（2018年已验收、开工部分）</v>
          </cell>
          <cell r="F155">
            <v>152</v>
          </cell>
        </row>
        <row r="156">
          <cell r="C156" t="str">
            <v>向东村二、四、五、六、十组道路硬化</v>
          </cell>
          <cell r="D156" t="str">
            <v>向东村(二、四、五、六、十组)</v>
          </cell>
          <cell r="E156" t="str">
            <v>5.14公里</v>
          </cell>
          <cell r="F156">
            <v>153</v>
          </cell>
        </row>
        <row r="157">
          <cell r="C157" t="str">
            <v>向东村五、八、十组水泵更换</v>
          </cell>
          <cell r="D157" t="str">
            <v>向东村(五、八、十组)</v>
          </cell>
          <cell r="E157" t="str">
            <v>3部水泵</v>
          </cell>
          <cell r="F157">
            <v>154</v>
          </cell>
        </row>
        <row r="158">
          <cell r="C158" t="str">
            <v>向东村一、六、十组新修硬化沟</v>
          </cell>
          <cell r="D158" t="str">
            <v>向东村(一、六、十组)</v>
          </cell>
          <cell r="E158" t="str">
            <v>3300米</v>
          </cell>
          <cell r="F158">
            <v>155</v>
          </cell>
        </row>
        <row r="159">
          <cell r="C159" t="str">
            <v>向东村三、四、六、七、八、九、十组路灯安装</v>
          </cell>
          <cell r="D159" t="str">
            <v>向东村(三、四、六、七、八、九、十组)</v>
          </cell>
          <cell r="E159" t="str">
            <v>150盏</v>
          </cell>
          <cell r="F159">
            <v>156</v>
          </cell>
        </row>
        <row r="160">
          <cell r="C160" t="str">
            <v>向东村一、二、三组清理沟管</v>
          </cell>
          <cell r="D160" t="str">
            <v>向东村(一、二、三组)</v>
          </cell>
          <cell r="E160" t="str">
            <v>1500米</v>
          </cell>
          <cell r="F160">
            <v>157</v>
          </cell>
        </row>
        <row r="161">
          <cell r="C161" t="str">
            <v>向东村一、四、五、十组田间沙石路</v>
          </cell>
          <cell r="D161" t="str">
            <v>向东村(一、四、五、十组)</v>
          </cell>
          <cell r="E161" t="str">
            <v>5公里</v>
          </cell>
          <cell r="F161">
            <v>158</v>
          </cell>
        </row>
        <row r="162">
          <cell r="C162" t="str">
            <v>向东村稻田养虾(五、六、十组)</v>
          </cell>
          <cell r="D162" t="str">
            <v>向东村(五、六、十组)</v>
          </cell>
          <cell r="E162" t="str">
            <v>300亩</v>
          </cell>
          <cell r="F162">
            <v>159</v>
          </cell>
        </row>
        <row r="163">
          <cell r="C163" t="str">
            <v>永兴村道路加宽1.5米</v>
          </cell>
          <cell r="D163" t="str">
            <v>永兴村四组彭长庚家至渔场居民区1.9公里、电排至李光明家1.5公里</v>
          </cell>
          <cell r="E163" t="str">
            <v>3.4公里*1.5米</v>
          </cell>
          <cell r="F163">
            <v>160</v>
          </cell>
        </row>
        <row r="164">
          <cell r="C164" t="str">
            <v>永兴村新建50型机埠1座</v>
          </cell>
          <cell r="D164" t="str">
            <v>永兴村一组马立焕房后</v>
          </cell>
          <cell r="E164" t="str">
            <v>50型机埠1座</v>
          </cell>
          <cell r="F164">
            <v>161</v>
          </cell>
        </row>
        <row r="165">
          <cell r="C165" t="str">
            <v>永兴村田间沟渠硬化</v>
          </cell>
          <cell r="D165" t="str">
            <v>永兴村一组、二组</v>
          </cell>
          <cell r="E165" t="str">
            <v>10公里</v>
          </cell>
          <cell r="F165">
            <v>162</v>
          </cell>
        </row>
        <row r="166">
          <cell r="C166" t="str">
            <v>永兴村新修下水道</v>
          </cell>
          <cell r="D166" t="str">
            <v>永兴村一组集中区</v>
          </cell>
          <cell r="E166" t="str">
            <v>1.1公里（60*80）</v>
          </cell>
          <cell r="F166">
            <v>163</v>
          </cell>
        </row>
        <row r="167">
          <cell r="C167" t="str">
            <v>永兴村田间沙石路维修</v>
          </cell>
          <cell r="D167" t="str">
            <v>永兴村三组集中区30盏</v>
          </cell>
          <cell r="E167" t="str">
            <v>10公里</v>
          </cell>
          <cell r="F167">
            <v>164</v>
          </cell>
        </row>
        <row r="168">
          <cell r="C168" t="str">
            <v>永兴村土地平整</v>
          </cell>
          <cell r="D168" t="str">
            <v>永兴村三至四组</v>
          </cell>
          <cell r="E168" t="str">
            <v>1800亩</v>
          </cell>
          <cell r="F168">
            <v>165</v>
          </cell>
        </row>
        <row r="169">
          <cell r="C169" t="str">
            <v>向阳村三电排至
S217排水沟建设 </v>
          </cell>
          <cell r="D169" t="str">
            <v>向阳村五组</v>
          </cell>
          <cell r="E169" t="str">
            <v>400米*高1.2*宽1.5米</v>
          </cell>
          <cell r="F169">
            <v>166</v>
          </cell>
        </row>
        <row r="170">
          <cell r="C170" t="str">
            <v>向阳村三电排至
S217路基拓宽建设</v>
          </cell>
          <cell r="D170" t="str">
            <v>向阳村五组</v>
          </cell>
          <cell r="E170" t="str">
            <v>560米*宽7米*高1.8米</v>
          </cell>
          <cell r="F170">
            <v>167</v>
          </cell>
        </row>
        <row r="171">
          <cell r="C171" t="str">
            <v>农丰村3.4组产业扶贫药材种植</v>
          </cell>
          <cell r="D171" t="str">
            <v>农丰村3.4组</v>
          </cell>
          <cell r="E171" t="str">
            <v>药材种植，3.4.组主要道路建设，预期效益30万,让村民出行,工作方便.</v>
          </cell>
          <cell r="F171">
            <v>168</v>
          </cell>
        </row>
        <row r="172">
          <cell r="C172" t="str">
            <v>王家湖村村服务中心枳壳种植2020</v>
          </cell>
          <cell r="D172" t="str">
            <v>村服务中心</v>
          </cell>
          <cell r="E172" t="str">
            <v>香泡产业，枳壳种植20亩为贫困户增加收益</v>
          </cell>
          <cell r="F172">
            <v>169</v>
          </cell>
        </row>
        <row r="173">
          <cell r="C173" t="str">
            <v>三财垸村五组满意湘烩龙虾养殖合作社厂房建设</v>
          </cell>
          <cell r="D173" t="str">
            <v>三财垸村五组</v>
          </cell>
          <cell r="E173" t="str">
            <v>满意湘烩龙虾养殖合作社厂房建设，2018年6月竣工，预期效益1000万。</v>
          </cell>
          <cell r="F173">
            <v>170</v>
          </cell>
        </row>
        <row r="174">
          <cell r="C174" t="str">
            <v>新秀村二组、三组、四组农网改造</v>
          </cell>
          <cell r="D174" t="str">
            <v>新秀村二组、三组、四组</v>
          </cell>
          <cell r="E174" t="str">
            <v>农网改造</v>
          </cell>
          <cell r="F174">
            <v>171</v>
          </cell>
        </row>
        <row r="175">
          <cell r="C175" t="str">
            <v>三财垸村六组增加变压器</v>
          </cell>
          <cell r="D175" t="str">
            <v>三财垸村六组</v>
          </cell>
          <cell r="E175" t="str">
            <v>增加变压器50千瓦—80千瓦，预期效益50（万元）</v>
          </cell>
          <cell r="F175">
            <v>172</v>
          </cell>
        </row>
        <row r="176">
          <cell r="C176" t="str">
            <v>三财垸村五组电压增容变压器</v>
          </cell>
          <cell r="D176" t="str">
            <v>三财垸村五组</v>
          </cell>
          <cell r="E176" t="str">
            <v>电压增容变压器（360千安），预期效益50（万元）</v>
          </cell>
          <cell r="F176">
            <v>173</v>
          </cell>
        </row>
        <row r="177">
          <cell r="C177" t="str">
            <v>农乐垸村砼道路，谭仁勇至龙长生</v>
          </cell>
          <cell r="D177" t="str">
            <v>谭仁勇至龙长生</v>
          </cell>
          <cell r="E177" t="str">
            <v>村砼道路、二组谭仁勇至龙长生、870米、解决村民出行、农产品运输</v>
          </cell>
          <cell r="F177">
            <v>174</v>
          </cell>
        </row>
        <row r="178">
          <cell r="C178" t="str">
            <v>河心洲村渠道硬化二组小电排</v>
          </cell>
          <cell r="D178" t="str">
            <v>二组小电排</v>
          </cell>
          <cell r="E178" t="str">
            <v>渠道硬化600米解决二组贫困户生产用水</v>
          </cell>
          <cell r="F178">
            <v>175</v>
          </cell>
        </row>
        <row r="179">
          <cell r="C179" t="str">
            <v>王家坝村沟渠清淤一组至三组22000米</v>
          </cell>
          <cell r="D179" t="str">
            <v>王家坝村一组至三组22000米</v>
          </cell>
          <cell r="E179" t="str">
            <v>王家坝村沟渠清淤一组至三组22000米，250盏</v>
          </cell>
          <cell r="F179">
            <v>176</v>
          </cell>
        </row>
        <row r="180">
          <cell r="C180" t="str">
            <v>增福村简易公路维修建设项目</v>
          </cell>
          <cell r="D180" t="str">
            <v>增福村一组
至十一组</v>
          </cell>
          <cell r="E180" t="str">
            <v>增福村一组至十一组生产公路维护15公里；</v>
          </cell>
          <cell r="F180">
            <v>177</v>
          </cell>
        </row>
        <row r="181">
          <cell r="C181" t="str">
            <v>扶贫稻虾养殖基地变压器新增建设项目</v>
          </cell>
          <cell r="D181" t="str">
            <v>增福村扶贫稻虾养殖基地</v>
          </cell>
          <cell r="E181" t="str">
            <v>扶贫龙虾基地养殖增加变压器100千伏安一台，需建设资金10万元。</v>
          </cell>
          <cell r="F181">
            <v>178</v>
          </cell>
        </row>
        <row r="182">
          <cell r="C182" t="str">
            <v>沟渠清淤疏浚硬化</v>
          </cell>
          <cell r="D182" t="str">
            <v>大莲湖</v>
          </cell>
          <cell r="E182" t="str">
            <v>沟渠清淤疏浚硬化项目：朱锡生至周育文住处700米沟渠硬化及新建堤坝</v>
          </cell>
          <cell r="F182">
            <v>179</v>
          </cell>
        </row>
        <row r="183">
          <cell r="C183" t="str">
            <v>公路拓宽</v>
          </cell>
          <cell r="D183" t="str">
            <v>大莲湖</v>
          </cell>
          <cell r="E183" t="str">
            <v>公路建设项目：镇医院至大莲湖村部1300米路基平整（拓宽至12米）</v>
          </cell>
          <cell r="F183">
            <v>180</v>
          </cell>
        </row>
        <row r="184">
          <cell r="C184" t="str">
            <v>路基平整</v>
          </cell>
          <cell r="D184" t="str">
            <v>大莲湖</v>
          </cell>
          <cell r="E184" t="str">
            <v>公路建设项目：东风线便道3800米公路路基平整（4.5米宽）</v>
          </cell>
          <cell r="F184">
            <v>181</v>
          </cell>
        </row>
        <row r="185">
          <cell r="C185" t="str">
            <v>绿化建设</v>
          </cell>
          <cell r="D185" t="str">
            <v>大莲湖</v>
          </cell>
          <cell r="E185" t="str">
            <v>绿化建设项目：镇医院至大莲湖村部1300米主干道两侧绿化</v>
          </cell>
          <cell r="F185">
            <v>182</v>
          </cell>
        </row>
        <row r="186">
          <cell r="C186" t="str">
            <v>向东村二、三、四、六组居民小区改造</v>
          </cell>
          <cell r="D186" t="str">
            <v>向东村(二、三、四、六组)</v>
          </cell>
        </row>
        <row r="186">
          <cell r="F186">
            <v>183</v>
          </cell>
        </row>
        <row r="187">
          <cell r="C187" t="str">
            <v>向东村一、六、七、八、十田间底沟清淤</v>
          </cell>
          <cell r="D187" t="str">
            <v>向东村(一、六、七、八、十组)</v>
          </cell>
          <cell r="E187" t="str">
            <v>5公里</v>
          </cell>
          <cell r="F187">
            <v>184</v>
          </cell>
        </row>
        <row r="188">
          <cell r="C188" t="str">
            <v>永兴村道路硬化</v>
          </cell>
          <cell r="D188" t="str">
            <v>永兴村二组晏其红至马金林家1.5公里</v>
          </cell>
          <cell r="E188" t="str">
            <v>修水泥公路700米</v>
          </cell>
          <cell r="F188">
            <v>185</v>
          </cell>
        </row>
        <row r="189">
          <cell r="C189" t="str">
            <v>永兴村田间沟渠硬化</v>
          </cell>
          <cell r="D189" t="str">
            <v>永兴村三组、四组</v>
          </cell>
          <cell r="E189" t="str">
            <v>10公里</v>
          </cell>
          <cell r="F189">
            <v>186</v>
          </cell>
        </row>
        <row r="190">
          <cell r="C190" t="str">
            <v>永兴村新修下水道</v>
          </cell>
          <cell r="D190" t="str">
            <v>永兴村三组集中区</v>
          </cell>
          <cell r="E190" t="str">
            <v>1公里</v>
          </cell>
          <cell r="F190">
            <v>187</v>
          </cell>
        </row>
        <row r="191">
          <cell r="C191" t="str">
            <v>永兴村环境绿化、亮化</v>
          </cell>
          <cell r="D191" t="str">
            <v>永兴村一组集中区50盏；绿化500颗风景树</v>
          </cell>
          <cell r="E191" t="str">
            <v>11.3公里绿化</v>
          </cell>
          <cell r="F191">
            <v>188</v>
          </cell>
        </row>
        <row r="192">
          <cell r="C192" t="str">
            <v>永兴村土地平整</v>
          </cell>
          <cell r="D192" t="str">
            <v>永兴村一至二组</v>
          </cell>
          <cell r="E192" t="str">
            <v>2200亩</v>
          </cell>
          <cell r="F192">
            <v>189</v>
          </cell>
        </row>
        <row r="193">
          <cell r="C193" t="str">
            <v>向阳村集中面积流转旱改田排水硬化沟建设</v>
          </cell>
          <cell r="D193" t="str">
            <v>向阳村三组、五组</v>
          </cell>
          <cell r="E193" t="str">
            <v>2200米*高1O米*宽1.6米</v>
          </cell>
          <cell r="F193">
            <v>190</v>
          </cell>
        </row>
        <row r="194">
          <cell r="C194" t="str">
            <v>向阳村六组渔池
路桥建设</v>
          </cell>
          <cell r="D194" t="str">
            <v>向阳村六组</v>
          </cell>
          <cell r="E194" t="str">
            <v>15米*高2米*宽4米*5座</v>
          </cell>
          <cell r="F194">
            <v>191</v>
          </cell>
        </row>
        <row r="195">
          <cell r="C195" t="str">
            <v>向阳村生产生活
硬化水泥路建设</v>
          </cell>
          <cell r="D195" t="str">
            <v>向阳村三组至五组 </v>
          </cell>
          <cell r="E195" t="str">
            <v>3500米*宽3.5米</v>
          </cell>
          <cell r="F195">
            <v>192</v>
          </cell>
        </row>
        <row r="196">
          <cell r="C196" t="str">
            <v>利厚村一组居民线路灯</v>
          </cell>
          <cell r="D196" t="str">
            <v>利厚村一组</v>
          </cell>
          <cell r="E196" t="str">
            <v>利厚村一、二组居民线路灯，村部5盏，刘端阳处至赖少球处15盏，板桥及老利厚村部20盏，共计40盏</v>
          </cell>
          <cell r="F196">
            <v>193</v>
          </cell>
        </row>
        <row r="197">
          <cell r="C197" t="str">
            <v>学文合作社农技培训</v>
          </cell>
          <cell r="D197" t="str">
            <v>利厚村</v>
          </cell>
          <cell r="E197" t="str">
            <v>学文合作社养虾技术培训，生产资料发放</v>
          </cell>
          <cell r="F197">
            <v>194</v>
          </cell>
        </row>
        <row r="198">
          <cell r="C198" t="str">
            <v>优质稻种植、稻虾共生产业发展</v>
          </cell>
          <cell r="D198" t="str">
            <v>民和村</v>
          </cell>
          <cell r="E198" t="str">
            <v>民和村1-4组贫困户优质稻种植、稻虾共生产业发展</v>
          </cell>
          <cell r="F198">
            <v>195</v>
          </cell>
        </row>
        <row r="199">
          <cell r="C199" t="str">
            <v>民生米业培训</v>
          </cell>
          <cell r="D199" t="str">
            <v>大莲湖</v>
          </cell>
          <cell r="E199" t="str">
            <v>民生米业公司（技术培训、就业指导、发放生产物资）</v>
          </cell>
          <cell r="F199">
            <v>196</v>
          </cell>
        </row>
        <row r="200">
          <cell r="C200" t="str">
            <v>懋农蔬菜冷藏加工合作社</v>
          </cell>
          <cell r="D200" t="str">
            <v>邓建家</v>
          </cell>
          <cell r="E200" t="str">
            <v>共220立方米，冷藏160立方米。冷冻60立方米，2组机组。</v>
          </cell>
          <cell r="F200">
            <v>197</v>
          </cell>
        </row>
        <row r="201">
          <cell r="C201" t="str">
            <v>芸洲子村硬化沟加高、产业发展扶持资金</v>
          </cell>
          <cell r="D201" t="str">
            <v>硬化沟加高、产业发展扶持资金</v>
          </cell>
          <cell r="E201" t="str">
            <v>硬化沟加高，芸洲子村二组苏太山至陈正文处，全长500米；芸洲子村三组彭送庚房屋至袁国良水田处，全长200米；芸洲子村三组付章元房屋旁至九队水田交汇处，全长200米；芸洲子村四组艾再德房屋旁志杨长庚处，全长400米；芸洲子村八组张怡坤房屋处至张军房屋处，全长300米；全长共计1600米，新修建3座截止闸启闭台，共计金额12万元。18万用于芸洲子村入股益阳市大通湖粮食购销公司，贫困户参与产业扶贫资金分红的收益。</v>
          </cell>
          <cell r="F201">
            <v>198</v>
          </cell>
        </row>
        <row r="202">
          <cell r="C202" t="str">
            <v>王家湖村村部片、集中居住区自来水建设</v>
          </cell>
          <cell r="D202" t="str">
            <v>王家湖村村部片、集中居住区</v>
          </cell>
          <cell r="E202" t="str">
            <v>王家湖村村部片、集中居住片区自来水建设90户</v>
          </cell>
          <cell r="F202">
            <v>199</v>
          </cell>
        </row>
        <row r="203">
          <cell r="C203" t="str">
            <v>向东村一、十组田间沙石路</v>
          </cell>
          <cell r="D203" t="str">
            <v>向东村(一、十组)</v>
          </cell>
          <cell r="E203" t="str">
            <v>2公里</v>
          </cell>
          <cell r="F203">
            <v>200</v>
          </cell>
        </row>
        <row r="204">
          <cell r="C204" t="str">
            <v>北胜村湘粮路
道路维修工程</v>
          </cell>
          <cell r="D204" t="str">
            <v>北胜村二组</v>
          </cell>
          <cell r="E204" t="str">
            <v>47米</v>
          </cell>
          <cell r="F204">
            <v>201</v>
          </cell>
        </row>
        <row r="205">
          <cell r="C205" t="str">
            <v>永兴村一、二、三、四组村民饮水安全设施</v>
          </cell>
          <cell r="D205" t="str">
            <v>永兴村（一、二、三、四组）</v>
          </cell>
          <cell r="E205" t="str">
            <v>78户</v>
          </cell>
          <cell r="F205">
            <v>202</v>
          </cell>
        </row>
        <row r="206">
          <cell r="C206" t="str">
            <v>永兴村产业发展稻田虾、蟹养殖</v>
          </cell>
          <cell r="D206" t="str">
            <v>永兴村（一、二、三、四组）</v>
          </cell>
          <cell r="E206" t="str">
            <v>1000亩</v>
          </cell>
          <cell r="F206">
            <v>203</v>
          </cell>
        </row>
        <row r="207">
          <cell r="C207" t="str">
            <v>永兴村一、四组道路加宽1.5米路基和基础设施建设</v>
          </cell>
          <cell r="D207" t="str">
            <v>永兴村（一、四组）</v>
          </cell>
          <cell r="E207" t="str">
            <v>2.2公里
（含水泵维修）</v>
          </cell>
          <cell r="F207">
            <v>204</v>
          </cell>
        </row>
        <row r="208">
          <cell r="C208" t="str">
            <v>湘粮集团、建才稻虾套养合作社产业发展项目</v>
          </cell>
          <cell r="D208" t="str">
            <v>南京湖村</v>
          </cell>
          <cell r="E208" t="str">
            <v>通过新型农业经营主体提供产经销服务，辐射南京湖村有产业发展意愿或产业发展基础的贫困户，提供生产效益</v>
          </cell>
          <cell r="F208">
            <v>205</v>
          </cell>
        </row>
        <row r="209">
          <cell r="C209" t="str">
            <v>王家坝村优质稻、虾稻共作</v>
          </cell>
          <cell r="D209" t="str">
            <v>王家坝村</v>
          </cell>
          <cell r="E209" t="str">
            <v>通过合作社带动贫困户产业发展</v>
          </cell>
          <cell r="F209">
            <v>206</v>
          </cell>
        </row>
        <row r="210">
          <cell r="C210" t="str">
            <v>大西港技术培训，发放生产资料（宏硕生态农业农机合作社 ）</v>
          </cell>
          <cell r="D210" t="str">
            <v>稻虾产业技术培训，发放生产资料263人。</v>
          </cell>
        </row>
        <row r="210">
          <cell r="F210">
            <v>207</v>
          </cell>
        </row>
        <row r="211">
          <cell r="C211" t="str">
            <v>种福村稻虾产业技术培训、发放生产资料（金雁子合作社）</v>
          </cell>
          <cell r="D211" t="str">
            <v>稻虾产业技术培训，发放生产资料254人。</v>
          </cell>
        </row>
        <row r="211">
          <cell r="F211">
            <v>208</v>
          </cell>
        </row>
        <row r="212">
          <cell r="C212" t="str">
            <v>种福村（湘粮集团产业扶贫项目）</v>
          </cell>
          <cell r="D212" t="str">
            <v>种福村产业扶贫</v>
          </cell>
        </row>
        <row r="212">
          <cell r="F212">
            <v>209</v>
          </cell>
        </row>
        <row r="213">
          <cell r="C213" t="str">
            <v>大西湖稻虾产业技术培训，发放生产资料（湘众农民合作社）</v>
          </cell>
          <cell r="D213" t="str">
            <v>稻虾产业技术培训，发放生产资料267人。</v>
          </cell>
        </row>
        <row r="213">
          <cell r="F213">
            <v>210</v>
          </cell>
        </row>
        <row r="214">
          <cell r="C214" t="str">
            <v>东南湖稻虾产业技术培训、发放生产资料（金雁子）</v>
          </cell>
          <cell r="D214" t="str">
            <v>虾稻共养技术培训、就业指导、发放生产资料146人</v>
          </cell>
        </row>
        <row r="214">
          <cell r="F214">
            <v>211</v>
          </cell>
        </row>
        <row r="215">
          <cell r="C215" t="str">
            <v>大莲湖路基拓宽夯实、路面硬化、安保（2019 40）</v>
          </cell>
          <cell r="D215" t="str">
            <v>一组黄维至村委600米（从3米拓宽至4.5米）的路基拓宽夯实、路面硬化、安保</v>
          </cell>
        </row>
        <row r="215">
          <cell r="F215">
            <v>212</v>
          </cell>
        </row>
        <row r="216">
          <cell r="C216" t="str">
            <v>大莲湖（路基拓宽夯实、路面硬化 2019 20）</v>
          </cell>
          <cell r="D216" t="str">
            <v>大莲湖村三组黄建军处塌方路段120米维修硬化</v>
          </cell>
        </row>
        <row r="216">
          <cell r="F216">
            <v>213</v>
          </cell>
        </row>
        <row r="217">
          <cell r="C217" t="str">
            <v>大东口村产业发展项目</v>
          </cell>
          <cell r="D217" t="str">
            <v>通过刘卫合作社，铁牛合作社等新型农业经营主体带动，辐射大东口村有产业发展意愿或产业发展基础的贫困户</v>
          </cell>
        </row>
        <row r="217">
          <cell r="F217">
            <v>214</v>
          </cell>
        </row>
        <row r="218">
          <cell r="C218" t="str">
            <v>大东口村湘粮集团产业扶贫项目</v>
          </cell>
          <cell r="D218" t="str">
            <v>由村级与帮扶企业签订帮扶协议，提供有产业发展意愿贫困户名单，再由合作社和有产业发展意愿的贫困户签订帮扶协议。提供技术服务和技能培训，重点开展稻虾（蟹）综合种养、优质稻种植等方面的技术培训，提供产前产中产后服务，产品订单保底收购，提升广大农民的种养水平。预计参与贫困户159户369人，项目资金为30万元左右。</v>
          </cell>
        </row>
        <row r="218">
          <cell r="F218">
            <v>215</v>
          </cell>
        </row>
        <row r="219">
          <cell r="C219" t="str">
            <v>增福村农业产业发展项目</v>
          </cell>
          <cell r="D219" t="str">
            <v>覆盖全村所有有产业发展意愿的贫困户，预计约120多户，通过增村特种养殖合作社及湘粮集团的龙头作用，带动贫困户发展优质稻种植（虾稻共作）、水产养殖，经济作物种植，提高生产效益。预期效益:通过合作社带动帮扶，逐步改变贫困户落后种养模式，实施产、供、销一条龙服务作业，达到贫困户亩平增效在50元以上，人平增收200元上的目标。</v>
          </cell>
        </row>
        <row r="219">
          <cell r="F219">
            <v>216</v>
          </cell>
        </row>
        <row r="220">
          <cell r="C220" t="str">
            <v>人行危桥改造项目</v>
          </cell>
          <cell r="D220" t="str">
            <v>1、潘德政至涂吉美，1.5米*30米，2、肖学军至吴世知，1.5米*30米；3、吴德念1.5米*30米，预计共需资金3.5万元</v>
          </cell>
        </row>
        <row r="220">
          <cell r="F220">
            <v>217</v>
          </cell>
        </row>
        <row r="221">
          <cell r="C221" t="str">
            <v>南京湖村臧光辉处公路桥改造</v>
          </cell>
          <cell r="D221" t="str">
            <v>臧光辉处公路桥改造（南通北）路面硬化长20米，宽4.5米</v>
          </cell>
        </row>
        <row r="221">
          <cell r="F221">
            <v>218</v>
          </cell>
        </row>
        <row r="222">
          <cell r="C222" t="str">
            <v>南京湖村卓宏端处公路桥改造</v>
          </cell>
          <cell r="D222" t="str">
            <v>卓宏端处公路桥改造（南通北）路面硬化长20米，宽4.5米</v>
          </cell>
        </row>
        <row r="222">
          <cell r="F222">
            <v>219</v>
          </cell>
        </row>
        <row r="223">
          <cell r="C223" t="str">
            <v>南京湖村产业发展项目</v>
          </cell>
          <cell r="D223" t="str">
            <v>通过建才合作社湘粮集团新型农业经营主体提供产经销服务，辐射南京湖村有产业发展意愿或产业发展基础的贫困户，提供生产效益</v>
          </cell>
        </row>
        <row r="223">
          <cell r="F223">
            <v>220</v>
          </cell>
        </row>
        <row r="224">
          <cell r="C224" t="str">
            <v>南京湖村建才稻虾养殖2</v>
          </cell>
          <cell r="D224" t="str">
            <v>建才稻虾养殖合作社养殖基地沟渠维修、小型机埠8处新建</v>
          </cell>
        </row>
        <row r="224">
          <cell r="F224">
            <v>221</v>
          </cell>
        </row>
        <row r="225">
          <cell r="C225" t="str">
            <v>有成村产业发展项目</v>
          </cell>
          <cell r="D225" t="str">
            <v>通过凯凯现代农业合作社新型农业经营主体带动，辐射有成村有产业发展意愿或产业发展基础的贫困户</v>
          </cell>
        </row>
        <row r="225">
          <cell r="F225">
            <v>222</v>
          </cell>
        </row>
        <row r="226">
          <cell r="C226" t="str">
            <v>优质稻、虾稻共作</v>
          </cell>
          <cell r="D226" t="str">
            <v>通过龙旺合作社、铁牛合作社户合作社带动贫困户产业发展</v>
          </cell>
        </row>
        <row r="226">
          <cell r="F226">
            <v>223</v>
          </cell>
        </row>
        <row r="227">
          <cell r="C227" t="str">
            <v>王家坝村一组至三组22000米沟渠清淤</v>
          </cell>
          <cell r="D227" t="str">
            <v>王家坝村沟渠清淤一组至三组22000米</v>
          </cell>
        </row>
        <row r="227">
          <cell r="F227">
            <v>224</v>
          </cell>
        </row>
        <row r="228">
          <cell r="C228" t="str">
            <v>铭新村农村青年稻虾套养</v>
          </cell>
          <cell r="D228" t="str">
            <v>在铭新村2.3组500亩稻虾养殖基地</v>
          </cell>
        </row>
        <row r="228">
          <cell r="F228">
            <v>225</v>
          </cell>
        </row>
        <row r="229">
          <cell r="C229" t="str">
            <v>铭新村湖田路绿化加宽</v>
          </cell>
          <cell r="D229" t="str">
            <v>铭新村3组胡田路1000米绿化亮华</v>
          </cell>
        </row>
        <row r="229">
          <cell r="F229">
            <v>226</v>
          </cell>
        </row>
        <row r="230">
          <cell r="C230" t="str">
            <v>农乐垸村懋农家庭农场蔬菜种植</v>
          </cell>
          <cell r="D230" t="str">
            <v>地点：懋农家庭农场，覆盖面积100亩，全套滴灌项目设施包括：机泵房、水池扩建、沙石过滤器等。</v>
          </cell>
        </row>
        <row r="230">
          <cell r="F230">
            <v>227</v>
          </cell>
        </row>
        <row r="231">
          <cell r="C231" t="str">
            <v>农乐垸村田园合作社稻虾种养产业</v>
          </cell>
          <cell r="D231" t="str">
            <v>地点：田园种植专业合作社，覆盖面积2000亩，植保无人机2台，履带式旋耕机2台，盘式手拖2台</v>
          </cell>
        </row>
        <row r="231">
          <cell r="F231">
            <v>228</v>
          </cell>
        </row>
        <row r="232">
          <cell r="C232" t="str">
            <v>芸洲子村平平果业种植脐橙发展产业</v>
          </cell>
          <cell r="D232" t="str">
            <v>（2019年芸洲子村计划通过与平平果业签订委托帮扶协议，带动我村贫困户种植脐橙发展产业，使贫困户经济收益。全村预计种植规模达400亩，首先村支两委利用村级多余的集体面积和一些大型沟渠堤坝面积种植脐橙，让贫困户参与进来进行管理和种植，产生的效益再按比列进行分红，通过这种模式来发展带动贫困户参与脐橙种植，项目实施预计投入资金32万元，预期效益达到80万元。）400亩</v>
          </cell>
        </row>
        <row r="232">
          <cell r="F232">
            <v>229</v>
          </cell>
        </row>
        <row r="233">
          <cell r="C233" t="str">
            <v>芸洲子村古龙药材种植</v>
          </cell>
          <cell r="D233" t="str">
            <v>（2019年芸洲子村计划通过与古龙药材种植专业合作社签订委托帮扶协议，计划2019年度芸洲子村种植药材，种植面积预计达300亩，利用村级多余的集中旱土面积和贫困户剩余的旱土面积进行整合，集中成片的带动贫困户发展种植药材，项目实施所需资金30万元，预期效益达60万元。）300亩</v>
          </cell>
        </row>
        <row r="233">
          <cell r="F233">
            <v>230</v>
          </cell>
        </row>
        <row r="234">
          <cell r="C234" t="str">
            <v>芸洲子四组公路硬化</v>
          </cell>
          <cell r="D234" t="str">
            <v>（芸洲子村四组原机耕队家属区道路硬化从刘式云至李培元至艾再德）全长共计800米</v>
          </cell>
        </row>
        <row r="234">
          <cell r="F234">
            <v>231</v>
          </cell>
        </row>
        <row r="235">
          <cell r="C235" t="str">
            <v>芸洲子村田间道砂石路铺设</v>
          </cell>
          <cell r="D235" t="str">
            <v>（芸洲子村1组居民线以北徐高峰种植蔬菜村；3组吴贤芝房旁一条田间机耕道；5、6组各1条田间机耕道路；8、9组田间机耕道路多处损坏）全长龚共计10000米</v>
          </cell>
        </row>
        <row r="235">
          <cell r="F235">
            <v>232</v>
          </cell>
        </row>
        <row r="236">
          <cell r="C236" t="str">
            <v>芸洲子八组公路硬化</v>
          </cell>
          <cell r="D236" t="str">
            <v>芸洲子村八组道路硬化从原芸景村村部至九组陈寄寅房屋后，中间至刘新科房屋处，全长共计2200米</v>
          </cell>
        </row>
        <row r="236">
          <cell r="F236">
            <v>233</v>
          </cell>
        </row>
        <row r="237">
          <cell r="C237" t="str">
            <v>沙堡洲村二组众诚水产种养合作社</v>
          </cell>
          <cell r="D237" t="str">
            <v>2000亩鱼池面积修复</v>
          </cell>
        </row>
        <row r="237">
          <cell r="F237">
            <v>234</v>
          </cell>
        </row>
        <row r="238">
          <cell r="C238" t="str">
            <v>沙堡洲村一二三四组平平果业脐橙种植产业</v>
          </cell>
          <cell r="D238" t="str">
            <v>500亩土地平整培育树苗</v>
          </cell>
        </row>
        <row r="238">
          <cell r="F238">
            <v>235</v>
          </cell>
        </row>
        <row r="239">
          <cell r="C239" t="str">
            <v>沙堡洲村二组道路硬化</v>
          </cell>
          <cell r="D239" t="str">
            <v>300米道路硬化（周平南家至李翠春家）</v>
          </cell>
        </row>
        <row r="239">
          <cell r="F239">
            <v>236</v>
          </cell>
        </row>
        <row r="240">
          <cell r="C240" t="str">
            <v>沙堡洲村二组沟渠清淤</v>
          </cell>
          <cell r="D240" t="str">
            <v>1500米沟渠</v>
          </cell>
        </row>
        <row r="240">
          <cell r="F240">
            <v>237</v>
          </cell>
        </row>
        <row r="241">
          <cell r="C241" t="str">
            <v>新秀村平平果业种植脐橙发展产业</v>
          </cell>
          <cell r="D241" t="str">
            <v>贫困户各户房前屋后</v>
          </cell>
        </row>
        <row r="241">
          <cell r="F241">
            <v>238</v>
          </cell>
        </row>
        <row r="242">
          <cell r="C242" t="str">
            <v>新秀村生态苗木合作社苗木种植</v>
          </cell>
          <cell r="D242" t="str">
            <v>贫困户各户房前屋后</v>
          </cell>
        </row>
        <row r="242">
          <cell r="F242">
            <v>239</v>
          </cell>
        </row>
        <row r="243">
          <cell r="C243" t="str">
            <v>新秀村道路硬化</v>
          </cell>
          <cell r="D243" t="str">
            <v>由朱昌全家到赵升朝家1900米，伍贤富家到周泽平家600米。</v>
          </cell>
        </row>
        <row r="243">
          <cell r="F243">
            <v>240</v>
          </cell>
        </row>
        <row r="244">
          <cell r="C244" t="str">
            <v>新秀村灌沟维修</v>
          </cell>
          <cell r="D244" t="str">
            <v>地点：由唐命均家到赵静伏家1000米，杨善茂家到大新运河600米</v>
          </cell>
        </row>
        <row r="244">
          <cell r="F244">
            <v>241</v>
          </cell>
        </row>
        <row r="245">
          <cell r="C245" t="str">
            <v>新秀村二级道路绿化</v>
          </cell>
          <cell r="D245" t="str">
            <v>地点：由陈细强家到大新运河2000米，郑少平家到李兰芳家1800米</v>
          </cell>
        </row>
        <row r="245">
          <cell r="F245">
            <v>242</v>
          </cell>
        </row>
        <row r="246">
          <cell r="C246" t="str">
            <v>农丰村产业扶贫药材种植</v>
          </cell>
          <cell r="D246" t="str">
            <v>在农丰村5组建成一药冷库用于238亩药材的临时贮藏.</v>
          </cell>
        </row>
        <row r="246">
          <cell r="F246">
            <v>243</v>
          </cell>
        </row>
        <row r="247">
          <cell r="C247" t="str">
            <v>农丰村产业扶贫稻虾养殖</v>
          </cell>
          <cell r="D247" t="str">
            <v>重点对1.2.3组500亩稻虾养殖基地的道路,码头铺设.</v>
          </cell>
        </row>
        <row r="247">
          <cell r="F247">
            <v>244</v>
          </cell>
        </row>
        <row r="248">
          <cell r="C248" t="str">
            <v>农丰村一组机耕道铺设碎石</v>
          </cell>
          <cell r="D248" t="str">
            <v>一组村民胡志鹏家前由北至南机耕道路全长460米铺设碎石</v>
          </cell>
        </row>
        <row r="248">
          <cell r="F248">
            <v>245</v>
          </cell>
        </row>
        <row r="249">
          <cell r="C249" t="str">
            <v>农丰村一组沟渠硬化</v>
          </cell>
          <cell r="D249" t="str">
            <v>村民龙伏桂家前由北至，南到村民杨志祥家全长460米小型沟渠硬化</v>
          </cell>
        </row>
        <row r="249">
          <cell r="F249">
            <v>246</v>
          </cell>
        </row>
        <row r="250">
          <cell r="C250" t="str">
            <v>三财垸村脐橙种植</v>
          </cell>
          <cell r="D250" t="str">
            <v>三财垸村25亩</v>
          </cell>
        </row>
        <row r="250">
          <cell r="F250">
            <v>247</v>
          </cell>
        </row>
        <row r="251">
          <cell r="C251" t="str">
            <v>三财垸村九组路面硬化</v>
          </cell>
          <cell r="D251" t="str">
            <v>三财垸村九组600米路面硬化</v>
          </cell>
        </row>
        <row r="251">
          <cell r="F251">
            <v>248</v>
          </cell>
        </row>
        <row r="252">
          <cell r="C252" t="str">
            <v>三财垸村九组沟渠硬化</v>
          </cell>
          <cell r="D252" t="str">
            <v>三财垸村九组900米沟渠硬化</v>
          </cell>
        </row>
        <row r="252">
          <cell r="F252">
            <v>249</v>
          </cell>
        </row>
        <row r="253">
          <cell r="C253" t="str">
            <v>（发展）芸美村益阳大通湖粮食购销有限公示优质稻产业</v>
          </cell>
          <cell r="D253" t="str">
            <v>全村</v>
          </cell>
        </row>
        <row r="253">
          <cell r="F253">
            <v>250</v>
          </cell>
        </row>
        <row r="254">
          <cell r="C254" t="str">
            <v>芸美村一、二组道路硬化</v>
          </cell>
          <cell r="D254" t="str">
            <v>公路硬化，贺中华至潘利平处道路全长2200米，每米造价500元</v>
          </cell>
        </row>
        <row r="254">
          <cell r="F254">
            <v>251</v>
          </cell>
        </row>
        <row r="255">
          <cell r="C255" t="str">
            <v>芸美村二四公路附近涵闸维修</v>
          </cell>
          <cell r="D255" t="str">
            <v>邓厚章至二四公路处涵闸维修</v>
          </cell>
        </row>
        <row r="255">
          <cell r="F255">
            <v>252</v>
          </cell>
        </row>
        <row r="256">
          <cell r="C256" t="str">
            <v>芸美村二组道路硬化</v>
          </cell>
          <cell r="D256" t="str">
            <v>道路硬化，邓国强至二四公路处（芸美村二组田土中心路）2000米每米造价500元</v>
          </cell>
        </row>
        <row r="256">
          <cell r="F256">
            <v>253</v>
          </cell>
        </row>
        <row r="257">
          <cell r="C257" t="str">
            <v>芸美村五组涵闸维修</v>
          </cell>
          <cell r="D257" t="str">
            <v>王行军至李怡和（5处）苟宗福至刘国高（2处）何实宗到周朝红（1处</v>
          </cell>
        </row>
        <row r="257">
          <cell r="F257">
            <v>254</v>
          </cell>
        </row>
        <row r="258">
          <cell r="C258" t="str">
            <v>老河口村平平果业种植脐橙发展产业</v>
          </cell>
          <cell r="D258" t="str">
            <v>贫困户有意愿种植脐橙发展房前屋后庭院经济与面积，总面积78.6亩</v>
          </cell>
        </row>
        <row r="258">
          <cell r="F258">
            <v>255</v>
          </cell>
        </row>
        <row r="259">
          <cell r="C259" t="str">
            <v>河心洲村曾大姐绿色吊瓜合作社</v>
          </cell>
          <cell r="D259" t="str">
            <v>用于曾大姐吊瓜合作社的基础设施建设，便于农户的产品回收。</v>
          </cell>
        </row>
        <row r="259">
          <cell r="F259">
            <v>256</v>
          </cell>
        </row>
        <row r="260">
          <cell r="C260" t="str">
            <v>河心洲村天鑫农业农机合作社优质水稻产业</v>
          </cell>
          <cell r="D260" t="str">
            <v>天鑫农业优质水稻的基础设施建设，贫困户就近就业，产业培训</v>
          </cell>
        </row>
        <row r="260">
          <cell r="F260">
            <v>257</v>
          </cell>
        </row>
        <row r="261">
          <cell r="C261" t="str">
            <v>河心洲村平平果业脐橙种植产业</v>
          </cell>
          <cell r="D261" t="str">
            <v>用于平平果业脐橙种植加工收购的冷库和厂房2000平方米，便于收购贫困户的农产品。</v>
          </cell>
        </row>
        <row r="261">
          <cell r="F261">
            <v>258</v>
          </cell>
        </row>
        <row r="262">
          <cell r="C262" t="str">
            <v>河心洲村二组砂石路维修</v>
          </cell>
          <cell r="D262" t="str">
            <v>河心洲二组S217至横干七渠砂石路维修1220米</v>
          </cell>
        </row>
        <row r="262">
          <cell r="F262">
            <v>259</v>
          </cell>
        </row>
        <row r="263">
          <cell r="C263" t="str">
            <v>河心洲村二组道路硬化</v>
          </cell>
          <cell r="D263" t="str">
            <v>天鑫农业基地至余明辉处道路硬化800米</v>
          </cell>
        </row>
        <row r="263">
          <cell r="F263">
            <v>260</v>
          </cell>
        </row>
        <row r="264">
          <cell r="C264" t="str">
            <v>王家湖枳壳基地围栏建设</v>
          </cell>
          <cell r="D264" t="str">
            <v>（王家湖村一、二组枳壳基地）5000米</v>
          </cell>
        </row>
        <row r="264">
          <cell r="F264">
            <v>261</v>
          </cell>
        </row>
        <row r="265">
          <cell r="C265" t="str">
            <v>王家湖村莲湖路中段道路拓宽</v>
          </cell>
          <cell r="D265" t="str">
            <v>（王家湖村三-至五组，村部前沟渠路段）1500米</v>
          </cell>
        </row>
        <row r="265">
          <cell r="F265">
            <v>262</v>
          </cell>
        </row>
        <row r="266">
          <cell r="C266" t="str">
            <v>王家湖村部、集中居住区自来水建设</v>
          </cell>
          <cell r="D266" t="str">
            <v>（王家湖村村部中心村庄）90户</v>
          </cell>
        </row>
        <row r="266">
          <cell r="F266">
            <v>263</v>
          </cell>
        </row>
        <row r="267">
          <cell r="C267" t="str">
            <v>王家湖村莲湖路中段护坡固基工程</v>
          </cell>
          <cell r="D267" t="str">
            <v>（王家湖村三-至五组，村部前沟渠路段）1500米</v>
          </cell>
        </row>
        <row r="267">
          <cell r="F267">
            <v>264</v>
          </cell>
        </row>
        <row r="268">
          <cell r="C268" t="str">
            <v>王家湖村扶贫车间</v>
          </cell>
          <cell r="D268" t="str">
            <v>（用于王家湖村玉纯龙木业公司扶贫车间的基础设施建设和村级入股分红；）王家湖村入股大通湖区玉纯龙木业有限公司，贫困户劳动就业，参与产业扶贫入股分红。</v>
          </cell>
        </row>
        <row r="268">
          <cell r="F268">
            <v>265</v>
          </cell>
        </row>
        <row r="269">
          <cell r="C269" t="str">
            <v>向东村一组桥梁（1座）及两侧道路维修项目</v>
          </cell>
          <cell r="D269" t="str">
            <v>桥梁40米、道路500米</v>
          </cell>
        </row>
        <row r="269">
          <cell r="F269">
            <v>266</v>
          </cell>
        </row>
        <row r="270">
          <cell r="C270" t="str">
            <v>向东村一组沟渠清淤、修整、拓宽</v>
          </cell>
          <cell r="D270" t="str">
            <v>一组沟渠清淤、修整、拓宽800米</v>
          </cell>
        </row>
        <row r="270">
          <cell r="F270">
            <v>267</v>
          </cell>
        </row>
        <row r="271">
          <cell r="C271" t="str">
            <v>向东村一、三、四、五、六、七组硬化路加宽</v>
          </cell>
          <cell r="D271" t="str">
            <v>一组蔡学文至胡桂华(500米)，三组付华堂至五组杨朝清(1000米)，五组谢安东至六组曹德辉(1000米)合计2500米</v>
          </cell>
          <cell r="E271" t="str">
            <v>2000米</v>
          </cell>
          <cell r="F271">
            <v>268</v>
          </cell>
        </row>
        <row r="272">
          <cell r="C272" t="str">
            <v>向东村道路硬化路基配套</v>
          </cell>
          <cell r="D272" t="str">
            <v>（四组潘召香至赵久训200米，四组刘顺清至张玲200米，五组谢安东至姚应春400米，五组杨朝清至陈德田300米，五组李景祥至何建龙200米，五组刘志和至彭志刚200米，四组刘春龙至刘传富400米，七组王检文至杨秋云100米）2公里</v>
          </cell>
        </row>
        <row r="272">
          <cell r="F272">
            <v>269</v>
          </cell>
        </row>
        <row r="273">
          <cell r="C273" t="str">
            <v>永兴村田间道路维修（砂砾石）</v>
          </cell>
          <cell r="D273" t="str">
            <v>一组谢文斌家前（500米），刘权友田处（500米），二组卓金洲水田处（200米），陈正清家处（500米），三组王正兵水田处（500米），四组晏桂强地处（300米），夏宪忠水田处（500米）。</v>
          </cell>
        </row>
        <row r="273">
          <cell r="F273">
            <v>270</v>
          </cell>
        </row>
        <row r="274">
          <cell r="C274" t="str">
            <v>永兴村新建硬化沟</v>
          </cell>
          <cell r="D274" t="str">
            <v>一组马朝云家处（300米），四组李祖櫆家处（500米）。</v>
          </cell>
        </row>
        <row r="274">
          <cell r="F274">
            <v>271</v>
          </cell>
        </row>
        <row r="275">
          <cell r="C275" t="str">
            <v>永兴村硬化沟维修</v>
          </cell>
          <cell r="D275" t="str">
            <v>二组王忠良家卢世海家（1000米）。</v>
          </cell>
        </row>
        <row r="275">
          <cell r="F275">
            <v>272</v>
          </cell>
        </row>
        <row r="276">
          <cell r="C276" t="str">
            <v>永兴村沟渠扫障</v>
          </cell>
          <cell r="D276" t="str">
            <v>一组长湖沟（1600米），四组永兴沟（900米）。</v>
          </cell>
        </row>
        <row r="276">
          <cell r="F276">
            <v>273</v>
          </cell>
        </row>
        <row r="277">
          <cell r="C277" t="str">
            <v>向阳村强农农机专业合作社优质水稻种植</v>
          </cell>
          <cell r="D277" t="str">
            <v>虾稻共养技术、发放生产资料132人</v>
          </cell>
        </row>
        <row r="277">
          <cell r="F277">
            <v>274</v>
          </cell>
        </row>
        <row r="278">
          <cell r="C278" t="str">
            <v>向阳村田间道路维修（砂砾石）</v>
          </cell>
          <cell r="D278" t="str">
            <v>七组李华电排至益600米，八组张彬屋边至北胜村1200米，丁字闸至北胜村1200米</v>
          </cell>
        </row>
        <row r="278">
          <cell r="F278">
            <v>275</v>
          </cell>
        </row>
        <row r="279">
          <cell r="C279" t="str">
            <v>北胜村强农农机专业合作社稻虾套养</v>
          </cell>
          <cell r="D279" t="str">
            <v>强农农机专业合作社稻虾套养面积420亩，合作社对全村自主发展产业的贫困户提供种养技术指导及发放生产资料67户136人。</v>
          </cell>
        </row>
        <row r="279">
          <cell r="F279">
            <v>276</v>
          </cell>
        </row>
        <row r="280">
          <cell r="C280" t="str">
            <v>北胜村三组生活区：杨建年至陈友云处道路硬化</v>
          </cell>
          <cell r="D280" t="str">
            <v>全长500米，宽4.5米</v>
          </cell>
        </row>
        <row r="280">
          <cell r="F280">
            <v>277</v>
          </cell>
        </row>
        <row r="281">
          <cell r="C281" t="str">
            <v>芸美村四组陈大文屋旁沟渠修建桥梁</v>
          </cell>
          <cell r="D281" t="str">
            <v>芸美村四组</v>
          </cell>
          <cell r="E281" t="str">
            <v>桥梁一座</v>
          </cell>
          <cell r="F281">
            <v>278</v>
          </cell>
        </row>
        <row r="282">
          <cell r="C282" t="str">
            <v>农丰村一组机耕道碎石铺设</v>
          </cell>
          <cell r="D282" t="str">
            <v>农丰村一组</v>
          </cell>
          <cell r="E282" t="str">
            <v>1200米</v>
          </cell>
          <cell r="F282">
            <v>279</v>
          </cell>
        </row>
        <row r="283">
          <cell r="C283" t="str">
            <v>农丰村三组碎石路铺设</v>
          </cell>
          <cell r="D283" t="str">
            <v>农丰村三组</v>
          </cell>
          <cell r="E283" t="str">
            <v>800米</v>
          </cell>
          <cell r="F283">
            <v>280</v>
          </cell>
        </row>
        <row r="284">
          <cell r="C284" t="str">
            <v>铭新村二组道路硬化</v>
          </cell>
          <cell r="D284" t="str">
            <v>铭新村二组</v>
          </cell>
          <cell r="E284" t="str">
            <v>300米</v>
          </cell>
          <cell r="F284">
            <v>281</v>
          </cell>
        </row>
        <row r="285">
          <cell r="C285" t="str">
            <v>老河口二组沟灌淤泥清理、三组进水沟路面维修</v>
          </cell>
          <cell r="D285" t="str">
            <v>老河口村二组三组</v>
          </cell>
          <cell r="E285" t="str">
            <v>4000米</v>
          </cell>
          <cell r="F285">
            <v>282</v>
          </cell>
        </row>
        <row r="286">
          <cell r="C286" t="str">
            <v>新秀村二组砂石路维修、三组灌沟维修</v>
          </cell>
          <cell r="D286" t="str">
            <v>新秀村二组、三组</v>
          </cell>
          <cell r="E286" t="str">
            <v>660米</v>
          </cell>
          <cell r="F286">
            <v>283</v>
          </cell>
        </row>
        <row r="287">
          <cell r="C287" t="str">
            <v>农乐垸村清洗沟渠道路培肩</v>
          </cell>
          <cell r="D287" t="str">
            <v>农乐垸村七斗渠</v>
          </cell>
          <cell r="E287" t="str">
            <v>2100米</v>
          </cell>
          <cell r="F287">
            <v>284</v>
          </cell>
        </row>
        <row r="288">
          <cell r="C288" t="str">
            <v>新秀村砂石路维修</v>
          </cell>
          <cell r="D288" t="str">
            <v>新秀村二组、四组</v>
          </cell>
          <cell r="E288" t="str">
            <v>1120米</v>
          </cell>
          <cell r="F288">
            <v>285</v>
          </cell>
        </row>
        <row r="289">
          <cell r="C289" t="str">
            <v>老河口村一二组沟港建设一千米，涵管码头2处</v>
          </cell>
          <cell r="D289" t="str">
            <v>老河口村一、二组</v>
          </cell>
        </row>
        <row r="289">
          <cell r="F289">
            <v>286</v>
          </cell>
        </row>
        <row r="290">
          <cell r="C290" t="str">
            <v>大通湖区万家丰现代农业服务中心到村到户产业发展</v>
          </cell>
          <cell r="D290" t="str">
            <v>农乐垸村1、2、3、4、5、6组</v>
          </cell>
          <cell r="E290" t="str">
            <v>3包复合肥、2瓶草铵膦</v>
          </cell>
          <cell r="F290">
            <v>287</v>
          </cell>
        </row>
        <row r="291">
          <cell r="C291" t="str">
            <v>益阳市大通湖区新良农作物病虫害统防统治专业合作社到村到户产业发展</v>
          </cell>
          <cell r="D291" t="str">
            <v>农乐垸村1、2、3、4、5、6组</v>
          </cell>
          <cell r="E291" t="str">
            <v>3包复合肥、2瓶草铵膦</v>
          </cell>
          <cell r="F291">
            <v>288</v>
          </cell>
        </row>
        <row r="292">
          <cell r="C292" t="str">
            <v>益阳大通湖田园种植专业合作社到村到户产业发展</v>
          </cell>
          <cell r="D292" t="str">
            <v>农乐垸村1、2、3、4、5、6组</v>
          </cell>
          <cell r="E292" t="str">
            <v>3包复合肥、2瓶草铵膦</v>
          </cell>
          <cell r="F292">
            <v>289</v>
          </cell>
        </row>
        <row r="293">
          <cell r="C293" t="str">
            <v>益阳市大通湖区懋农家庭农场到户产业发展</v>
          </cell>
          <cell r="D293" t="str">
            <v>农乐垸村1、2、3、4、5、6组</v>
          </cell>
          <cell r="E293" t="str">
            <v>3包复合肥、2瓶草铵膦</v>
          </cell>
          <cell r="F293">
            <v>290</v>
          </cell>
        </row>
        <row r="294">
          <cell r="C294" t="str">
            <v>农乐垸村平平果业脐橙种植                                </v>
          </cell>
          <cell r="D294" t="str">
            <v>农乐垸村1、2、3、4、5、6组</v>
          </cell>
          <cell r="E294" t="str">
            <v>30棵脐橙树苗、技术培训和农药化肥</v>
          </cell>
          <cell r="F294">
            <v>291</v>
          </cell>
        </row>
        <row r="295">
          <cell r="C295" t="str">
            <v>益阳市大通湖汉兵种养家庭农场产业发展</v>
          </cell>
          <cell r="D295" t="str">
            <v>三财垸村二组</v>
          </cell>
        </row>
        <row r="295">
          <cell r="F295">
            <v>292</v>
          </cell>
        </row>
        <row r="296">
          <cell r="C296" t="str">
            <v>益阳市大通湖阳光家庭农场产业发展</v>
          </cell>
          <cell r="D296" t="str">
            <v>三财垸村四组</v>
          </cell>
        </row>
        <row r="296">
          <cell r="F296">
            <v>293</v>
          </cell>
        </row>
        <row r="297">
          <cell r="C297" t="str">
            <v>益阳市大通湖利群农业开发家庭农场产业发展</v>
          </cell>
          <cell r="D297" t="str">
            <v>三财垸村九组</v>
          </cell>
        </row>
        <row r="297">
          <cell r="F297">
            <v>294</v>
          </cell>
        </row>
        <row r="298">
          <cell r="C298" t="str">
            <v>大通湖益华家庭农场产业发展</v>
          </cell>
          <cell r="D298" t="str">
            <v>农丰村1.2组</v>
          </cell>
        </row>
        <row r="298">
          <cell r="F298">
            <v>295</v>
          </cell>
        </row>
        <row r="299">
          <cell r="C299" t="str">
            <v>大通湖秀清家庭农场产业发展</v>
          </cell>
          <cell r="D299" t="str">
            <v>农丰村3.5组</v>
          </cell>
        </row>
        <row r="299">
          <cell r="F299">
            <v>296</v>
          </cell>
        </row>
        <row r="300">
          <cell r="C300" t="str">
            <v>曾大姐吊瓜合作社产业发展</v>
          </cell>
          <cell r="D300" t="str">
            <v>农丰村1.2.9组</v>
          </cell>
        </row>
        <row r="300">
          <cell r="F300">
            <v>297</v>
          </cell>
        </row>
        <row r="301">
          <cell r="C301" t="str">
            <v>益阳市大通湖区秋丰农作物病虫害统防统治农民专业合作社产业发展</v>
          </cell>
          <cell r="D301" t="str">
            <v>农丰村</v>
          </cell>
        </row>
        <row r="301">
          <cell r="F301">
            <v>298</v>
          </cell>
        </row>
        <row r="302">
          <cell r="C302" t="str">
            <v>农丰村平平果业产业发展</v>
          </cell>
          <cell r="D302" t="str">
            <v>农丰村1.3.7.8.9组</v>
          </cell>
        </row>
        <row r="302">
          <cell r="F302">
            <v>299</v>
          </cell>
        </row>
        <row r="303">
          <cell r="C303" t="str">
            <v>芸洲子村平平果业产业发展</v>
          </cell>
          <cell r="D303" t="str">
            <v>芸洲子村</v>
          </cell>
        </row>
        <row r="303">
          <cell r="F303">
            <v>300</v>
          </cell>
        </row>
        <row r="304">
          <cell r="C304" t="str">
            <v>沙堡洲村平平果业产业发展</v>
          </cell>
          <cell r="D304" t="str">
            <v>沙堡洲</v>
          </cell>
        </row>
        <row r="304">
          <cell r="F304">
            <v>301</v>
          </cell>
        </row>
        <row r="305">
          <cell r="C305" t="str">
            <v>大通湖区众诚水草种植特种养殖合作社</v>
          </cell>
          <cell r="D305" t="str">
            <v>沙堡洲</v>
          </cell>
        </row>
        <row r="305">
          <cell r="F305">
            <v>302</v>
          </cell>
        </row>
        <row r="306">
          <cell r="C306" t="str">
            <v>铭新村平平果业产业发展</v>
          </cell>
          <cell r="D306" t="str">
            <v>铭新村</v>
          </cell>
        </row>
        <row r="306">
          <cell r="F306">
            <v>303</v>
          </cell>
        </row>
        <row r="307">
          <cell r="C307" t="str">
            <v>农村青年种养协会产业发展</v>
          </cell>
          <cell r="D307" t="str">
            <v>铭新村</v>
          </cell>
        </row>
        <row r="307">
          <cell r="F307">
            <v>304</v>
          </cell>
        </row>
        <row r="308">
          <cell r="C308" t="str">
            <v>病虫害通防统治合作社产业发展</v>
          </cell>
          <cell r="D308" t="str">
            <v>铭新村</v>
          </cell>
        </row>
        <row r="308">
          <cell r="F308">
            <v>305</v>
          </cell>
        </row>
        <row r="309">
          <cell r="C309" t="str">
            <v>湖南华源农业股份有限公司产业发展</v>
          </cell>
          <cell r="D309" t="str">
            <v>河心洲</v>
          </cell>
        </row>
        <row r="309">
          <cell r="F309">
            <v>306</v>
          </cell>
        </row>
        <row r="310">
          <cell r="C310" t="str">
            <v>河心洲村平平果业产业发展</v>
          </cell>
          <cell r="D310" t="str">
            <v>河心洲</v>
          </cell>
        </row>
        <row r="310">
          <cell r="F310">
            <v>307</v>
          </cell>
        </row>
        <row r="311">
          <cell r="C311" t="str">
            <v>天鑫农业农机合作社产业发展</v>
          </cell>
          <cell r="D311" t="str">
            <v>河心洲</v>
          </cell>
        </row>
        <row r="311">
          <cell r="F311">
            <v>308</v>
          </cell>
        </row>
        <row r="312">
          <cell r="C312" t="str">
            <v>曾大姐绿色吊瓜合作社</v>
          </cell>
          <cell r="D312" t="str">
            <v>河心洲</v>
          </cell>
        </row>
        <row r="312">
          <cell r="F312">
            <v>309</v>
          </cell>
        </row>
        <row r="313">
          <cell r="C313" t="str">
            <v>新秀村平平果业产业发展</v>
          </cell>
          <cell r="D313" t="str">
            <v>新秀村</v>
          </cell>
        </row>
        <row r="313">
          <cell r="F313">
            <v>310</v>
          </cell>
        </row>
        <row r="314">
          <cell r="C314" t="str">
            <v>老河口平平果业产业发展</v>
          </cell>
          <cell r="D314" t="str">
            <v>老河口村</v>
          </cell>
        </row>
        <row r="314">
          <cell r="F314">
            <v>311</v>
          </cell>
        </row>
        <row r="315">
          <cell r="C315" t="str">
            <v>农村青年种养协会产业发展</v>
          </cell>
          <cell r="D315" t="str">
            <v>老河口村</v>
          </cell>
        </row>
        <row r="315">
          <cell r="F315">
            <v>312</v>
          </cell>
        </row>
        <row r="316">
          <cell r="C316" t="str">
            <v>国清农机合作社产业发展</v>
          </cell>
          <cell r="D316" t="str">
            <v>老河口村</v>
          </cell>
        </row>
        <row r="316">
          <cell r="F316">
            <v>313</v>
          </cell>
        </row>
        <row r="317">
          <cell r="C317" t="str">
            <v>国清农机产业发展</v>
          </cell>
          <cell r="D317" t="str">
            <v>王家湖</v>
          </cell>
        </row>
        <row r="317">
          <cell r="F317">
            <v>314</v>
          </cell>
        </row>
        <row r="318">
          <cell r="C318" t="str">
            <v>群龙稻虾合作社产业发展</v>
          </cell>
          <cell r="D318" t="str">
            <v>王家湖</v>
          </cell>
        </row>
        <row r="318">
          <cell r="F318">
            <v>315</v>
          </cell>
        </row>
        <row r="319">
          <cell r="C319" t="str">
            <v>曾大姐吊瓜子产业发展</v>
          </cell>
          <cell r="D319" t="str">
            <v>王家湖</v>
          </cell>
        </row>
        <row r="319">
          <cell r="F319">
            <v>316</v>
          </cell>
        </row>
        <row r="320">
          <cell r="C320" t="str">
            <v>古农中草药公司产业发展</v>
          </cell>
          <cell r="D320" t="str">
            <v>王家湖</v>
          </cell>
        </row>
        <row r="320">
          <cell r="F320">
            <v>317</v>
          </cell>
        </row>
        <row r="321">
          <cell r="C321" t="str">
            <v>王家湖村中药材2号基地围网建设</v>
          </cell>
          <cell r="D321" t="str">
            <v>王家湖村二组</v>
          </cell>
          <cell r="E321" t="str">
            <v>3000米</v>
          </cell>
          <cell r="F321">
            <v>318</v>
          </cell>
        </row>
        <row r="322">
          <cell r="C322" t="str">
            <v>徐四海至鱼亩简易路维修</v>
          </cell>
          <cell r="D322" t="str">
            <v>大西港村</v>
          </cell>
          <cell r="E322" t="str">
            <v>徐四海至鱼亩简易路维修全长共计860米</v>
          </cell>
          <cell r="F322">
            <v>319</v>
          </cell>
        </row>
        <row r="323">
          <cell r="C323" t="str">
            <v>王秋生至曾庆敢简易路维修</v>
          </cell>
          <cell r="D323" t="str">
            <v>大西港村</v>
          </cell>
          <cell r="E323" t="str">
            <v>650米</v>
          </cell>
          <cell r="F323">
            <v>320</v>
          </cell>
        </row>
        <row r="324">
          <cell r="C324" t="str">
            <v>种福村一组路基拓宽夯实</v>
          </cell>
          <cell r="D324" t="str">
            <v>种福村</v>
          </cell>
          <cell r="E324" t="str">
            <v>种福村一组彭国辉至李保生1400米</v>
          </cell>
          <cell r="F324">
            <v>321</v>
          </cell>
        </row>
        <row r="325">
          <cell r="C325" t="str">
            <v>种福村二组路基拓宽夯实</v>
          </cell>
          <cell r="D325" t="str">
            <v>种福村</v>
          </cell>
          <cell r="E325" t="str">
            <v>种福村二组杨文昌至成建平1400米</v>
          </cell>
          <cell r="F325">
            <v>322</v>
          </cell>
        </row>
        <row r="326">
          <cell r="C326" t="str">
            <v>夏顺祥至田孟友（1500米）一组，徐固基至杨峰（500米）</v>
          </cell>
          <cell r="D326" t="str">
            <v>大西湖村一组、三组</v>
          </cell>
          <cell r="E326" t="str">
            <v>机械平整</v>
          </cell>
          <cell r="F326">
            <v>323</v>
          </cell>
        </row>
        <row r="327">
          <cell r="C327" t="str">
            <v>东南湖村机耕道维修</v>
          </cell>
          <cell r="D327" t="str">
            <v>张建波面积起至任阳春面积止</v>
          </cell>
          <cell r="E327" t="str">
            <v>长度1200米，宽度2.2米</v>
          </cell>
          <cell r="F327">
            <v>324</v>
          </cell>
        </row>
        <row r="328">
          <cell r="C328" t="str">
            <v>树泉种养专业合作社产业扶贫</v>
          </cell>
          <cell r="D328" t="str">
            <v>大莲湖村</v>
          </cell>
          <cell r="E328" t="str">
            <v>技术培训、发放生产物质、就业指导、产品保底回收。</v>
          </cell>
          <cell r="F328">
            <v>325</v>
          </cell>
        </row>
        <row r="329">
          <cell r="C329" t="str">
            <v>大莲湖村树泉种养专业合作社产业发展</v>
          </cell>
          <cell r="D329" t="str">
            <v>大莲湖村</v>
          </cell>
        </row>
        <row r="329">
          <cell r="F329">
            <v>326</v>
          </cell>
        </row>
        <row r="330">
          <cell r="C330" t="str">
            <v>大西湖村湘众农民专业合作社产业发展</v>
          </cell>
          <cell r="D330" t="str">
            <v>大西湖村</v>
          </cell>
        </row>
        <row r="330">
          <cell r="F330">
            <v>327</v>
          </cell>
        </row>
        <row r="331">
          <cell r="C331" t="str">
            <v>大西港村宏硕生态农业专业合作社产业发展</v>
          </cell>
          <cell r="D331" t="str">
            <v>大西港村</v>
          </cell>
        </row>
        <row r="331">
          <cell r="F331">
            <v>328</v>
          </cell>
        </row>
        <row r="332">
          <cell r="C332" t="str">
            <v>湖南省食安天下农业开发有限公司</v>
          </cell>
          <cell r="D332" t="str">
            <v>永兴村三组虾蟹养殖基地</v>
          </cell>
          <cell r="E332" t="str">
            <v>新建砂砾石道路1200米</v>
          </cell>
          <cell r="F332">
            <v>329</v>
          </cell>
        </row>
        <row r="333">
          <cell r="C333" t="str">
            <v>北洲子镇长盛农机水稻种植专业合作社</v>
          </cell>
          <cell r="D333" t="str">
            <v>永兴村一、二、三、四组稻虾养殖贫困户</v>
          </cell>
          <cell r="E333" t="str">
            <v>虾苗、饲料、培训</v>
          </cell>
          <cell r="F333">
            <v>330</v>
          </cell>
        </row>
        <row r="334">
          <cell r="C334" t="str">
            <v>向东村田间硬化沟维修</v>
          </cell>
          <cell r="D334" t="str">
            <v>向东村（一、二、三、四、五、六、七、八、九、十组）</v>
          </cell>
          <cell r="E334" t="str">
            <v>10000米长*1米宽*0.5米高</v>
          </cell>
          <cell r="F334">
            <v>331</v>
          </cell>
        </row>
        <row r="335">
          <cell r="C335" t="str">
            <v>向东村七、八、九组水泵更换</v>
          </cell>
          <cell r="D335" t="str">
            <v>向东村(七、八、九组)</v>
          </cell>
          <cell r="E335" t="str">
            <v>3部水泵</v>
          </cell>
          <cell r="F335">
            <v>332</v>
          </cell>
        </row>
        <row r="336">
          <cell r="C336" t="str">
            <v>向东村六、十组重建涵闸</v>
          </cell>
          <cell r="D336" t="str">
            <v>向东村(六、十组)</v>
          </cell>
          <cell r="E336" t="str">
            <v>二座</v>
          </cell>
          <cell r="F336">
            <v>333</v>
          </cell>
        </row>
        <row r="337">
          <cell r="C337" t="str">
            <v>向东村田间沙石路</v>
          </cell>
          <cell r="D337" t="str">
            <v>向东村(一、二、三、四、五、六、七、八、九、十组)</v>
          </cell>
          <cell r="E337" t="str">
            <v>10000米*2.5米</v>
          </cell>
          <cell r="F337">
            <v>334</v>
          </cell>
        </row>
        <row r="338">
          <cell r="C338" t="str">
            <v>向东村二、三、四、六组居民小区改造</v>
          </cell>
          <cell r="D338" t="str">
            <v>向东村(二、三、四、六组)</v>
          </cell>
          <cell r="E338" t="str">
            <v>15CM厚5500M2混凝土路面，管径60--30下水道建设1500米</v>
          </cell>
          <cell r="F338">
            <v>335</v>
          </cell>
        </row>
        <row r="339">
          <cell r="C339" t="str">
            <v>向东村一、六、七、八、十田间底沟清淤</v>
          </cell>
          <cell r="D339" t="str">
            <v>向东村(一、六、七、八、十组)</v>
          </cell>
          <cell r="E339" t="str">
            <v>5000米宽1.5米--0.5米田间底沟清淤</v>
          </cell>
          <cell r="F339">
            <v>336</v>
          </cell>
        </row>
        <row r="340">
          <cell r="C340" t="str">
            <v>向东村安全护栏维修</v>
          </cell>
          <cell r="D340" t="str">
            <v>向东村(二、三、四、五、六、七组)</v>
          </cell>
          <cell r="E340" t="str">
            <v>6座桥梁两侧150米钢护栏设置</v>
          </cell>
          <cell r="F340">
            <v>337</v>
          </cell>
        </row>
        <row r="341">
          <cell r="C341" t="str">
            <v>向东村一组2座码头新建</v>
          </cell>
          <cell r="D341" t="str">
            <v>向东村(一组)</v>
          </cell>
          <cell r="E341" t="str">
            <v>2座码头</v>
          </cell>
          <cell r="F341">
            <v>338</v>
          </cell>
        </row>
        <row r="342">
          <cell r="C342" t="str">
            <v>向东村道路提质改造</v>
          </cell>
          <cell r="D342" t="str">
            <v>北洲子中学至向东村三座桥闸</v>
          </cell>
          <cell r="E342" t="str">
            <v>1000米*3.5米道路拆除新建</v>
          </cell>
          <cell r="F342">
            <v>339</v>
          </cell>
        </row>
        <row r="343">
          <cell r="C343" t="str">
            <v>2020年向东村稻田养虾(五、六、十组)</v>
          </cell>
          <cell r="D343" t="str">
            <v>向东村(五、六、十组)</v>
          </cell>
          <cell r="E343" t="str">
            <v>300亩稻田养虾改造</v>
          </cell>
          <cell r="F343">
            <v>340</v>
          </cell>
        </row>
        <row r="344">
          <cell r="C344" t="str">
            <v>2020年向东村直接帮扶</v>
          </cell>
          <cell r="D344" t="str">
            <v>向东村</v>
          </cell>
          <cell r="E344" t="str">
            <v>帮扶130户贫困户发展产业</v>
          </cell>
          <cell r="F344">
            <v>341</v>
          </cell>
        </row>
        <row r="345">
          <cell r="C345" t="str">
            <v>永兴村一、二、三、四组环境绿化、亮化</v>
          </cell>
          <cell r="D345" t="str">
            <v>永兴村（一、二、三、四组）</v>
          </cell>
          <cell r="E345" t="str">
            <v>2公里绿化、50盏亮化</v>
          </cell>
          <cell r="F345">
            <v>342</v>
          </cell>
        </row>
        <row r="346">
          <cell r="C346" t="str">
            <v>永兴村一、二、三、四组田间沟渠硬化</v>
          </cell>
          <cell r="D346" t="str">
            <v>永兴村（一、二、三、四组）</v>
          </cell>
          <cell r="E346" t="str">
            <v>10000米长*1米宽*0.5米高</v>
          </cell>
          <cell r="F346">
            <v>343</v>
          </cell>
        </row>
        <row r="347">
          <cell r="C347" t="str">
            <v>永兴村二组道路硬化</v>
          </cell>
          <cell r="D347" t="str">
            <v>永兴村（二组）</v>
          </cell>
          <cell r="E347" t="str">
            <v>15000米*4米,20CM厚</v>
          </cell>
          <cell r="F347">
            <v>344</v>
          </cell>
        </row>
        <row r="348">
          <cell r="C348" t="str">
            <v>永兴村三、四组新修下水道</v>
          </cell>
          <cell r="D348" t="str">
            <v>永兴村（三、四组）</v>
          </cell>
          <cell r="E348" t="str">
            <v>1000米长60cm*80cm 盖板沟建设</v>
          </cell>
          <cell r="F348">
            <v>345</v>
          </cell>
        </row>
        <row r="349">
          <cell r="C349" t="str">
            <v>永兴村二组农田水利机埠维修</v>
          </cell>
          <cell r="D349" t="str">
            <v>永兴村（二组）</v>
          </cell>
          <cell r="E349" t="str">
            <v>50型1台维修</v>
          </cell>
          <cell r="F349">
            <v>346</v>
          </cell>
        </row>
        <row r="350">
          <cell r="C350" t="str">
            <v>永兴村一组土地平整</v>
          </cell>
          <cell r="D350" t="str">
            <v>永兴村（一组）</v>
          </cell>
          <cell r="E350" t="str">
            <v>2200亩</v>
          </cell>
          <cell r="F350">
            <v>347</v>
          </cell>
        </row>
        <row r="351">
          <cell r="C351" t="str">
            <v>永兴村稻、虾、蟹养殖</v>
          </cell>
          <cell r="D351" t="str">
            <v>永兴村（一、二、三、四组）</v>
          </cell>
          <cell r="E351" t="str">
            <v>1000亩稻、虾、蟹产业发展</v>
          </cell>
          <cell r="F351">
            <v>348</v>
          </cell>
        </row>
        <row r="352">
          <cell r="C352" t="str">
            <v>永兴村大唐稻、蟹养殖</v>
          </cell>
          <cell r="D352" t="str">
            <v>永兴村（一、二、三、四组）</v>
          </cell>
          <cell r="E352" t="str">
            <v>404.7亩稻、虾、蟹直接帮扶</v>
          </cell>
          <cell r="F352">
            <v>349</v>
          </cell>
        </row>
        <row r="353">
          <cell r="C353" t="str">
            <v>2020年向阳村强农农机专业合作社优质水稻种植</v>
          </cell>
          <cell r="D353" t="str">
            <v>向阳村一至八组</v>
          </cell>
          <cell r="E353" t="str">
            <v>360亩优质水稻种植</v>
          </cell>
          <cell r="F353">
            <v>350</v>
          </cell>
        </row>
        <row r="354">
          <cell r="C354" t="str">
            <v>向阳村七组生活区道路硬化</v>
          </cell>
          <cell r="D354" t="str">
            <v>敬老院北罗其德至李文豪道路硬化</v>
          </cell>
          <cell r="E354" t="str">
            <v>120米*4.5米*0.2米</v>
          </cell>
          <cell r="F354">
            <v>351</v>
          </cell>
        </row>
        <row r="355">
          <cell r="C355" t="str">
            <v>向阳村水田硬化排水沟节制闸</v>
          </cell>
          <cell r="D355" t="str">
            <v>向阳村四组机埠二处，五组刘冬明点一处，阳志奇点一处，六组90亩片一处</v>
          </cell>
          <cell r="E355" t="str">
            <v>节制闸五处</v>
          </cell>
          <cell r="F355">
            <v>352</v>
          </cell>
        </row>
        <row r="356">
          <cell r="C356" t="str">
            <v>向阳村水田硬化排水沟维修</v>
          </cell>
          <cell r="D356" t="str">
            <v>向阳村一组、三组、四组</v>
          </cell>
          <cell r="E356" t="str">
            <v>3000米长*1米宽*0.5米高</v>
          </cell>
          <cell r="F356">
            <v>353</v>
          </cell>
        </row>
        <row r="357">
          <cell r="C357" t="str">
            <v>向阳村田间硬化路建设</v>
          </cell>
          <cell r="D357" t="str">
            <v>向阳村七组黄平至众仁旺300米，周义和至周爱珍400米</v>
          </cell>
          <cell r="E357" t="str">
            <v>700米*3.5米*0.2米</v>
          </cell>
          <cell r="F357">
            <v>354</v>
          </cell>
        </row>
        <row r="358">
          <cell r="C358" t="str">
            <v>北胜村三组道路硬化</v>
          </cell>
          <cell r="D358" t="str">
            <v>北胜村三组汤国华公路至王新田路段硬化；陈志元公路至陶成芝路段硬化</v>
          </cell>
          <cell r="E358" t="str">
            <v>长33米，宽2.6米，厚0.2米；长59米，宽3米，厚0.2米</v>
          </cell>
          <cell r="F358">
            <v>355</v>
          </cell>
        </row>
        <row r="359">
          <cell r="C359" t="str">
            <v>北胜村三组生活区：杨建年至胡长发处道路硬化</v>
          </cell>
          <cell r="D359" t="str">
            <v>北胜村三组</v>
          </cell>
          <cell r="E359" t="str">
            <v>全长385米，宽4.5米</v>
          </cell>
          <cell r="F359">
            <v>356</v>
          </cell>
        </row>
        <row r="360">
          <cell r="C360" t="str">
            <v>2020年北胜村强农农机专业合作社稻虾套养</v>
          </cell>
          <cell r="D360" t="str">
            <v>北胜村</v>
          </cell>
          <cell r="E360" t="str">
            <v>北胜村强农农机专业合作社稻虾套养面积420亩，合作社对全村自主发展产业的贫困户提供种养技术指导及发放生产资料77户157人</v>
          </cell>
          <cell r="F360">
            <v>357</v>
          </cell>
        </row>
        <row r="361">
          <cell r="C361" t="str">
            <v>6KM机耕道维修</v>
          </cell>
          <cell r="D361" t="str">
            <v>大西湖村二、三组</v>
          </cell>
          <cell r="E361" t="str">
            <v>铺设6KM砂石</v>
          </cell>
          <cell r="F361">
            <v>358</v>
          </cell>
        </row>
        <row r="362">
          <cell r="C362" t="str">
            <v>合作社联接帮扶（大西湖）</v>
          </cell>
          <cell r="D362" t="str">
            <v>大西湖村</v>
          </cell>
          <cell r="E362" t="str">
            <v>150户贫困户统防统治等</v>
          </cell>
          <cell r="F362">
            <v>359</v>
          </cell>
        </row>
        <row r="363">
          <cell r="C363" t="str">
            <v>机耕道维修</v>
          </cell>
          <cell r="D363" t="str">
            <v>颜凤午的面积至焦风伟面积止1600米</v>
          </cell>
          <cell r="E363" t="str">
            <v>长度1500米，宽度2.2米</v>
          </cell>
          <cell r="F363">
            <v>360</v>
          </cell>
        </row>
        <row r="364">
          <cell r="C364" t="str">
            <v>东南湖稻虾产业技术培训、发放生产资料</v>
          </cell>
          <cell r="D364" t="str">
            <v>金雁子合作社</v>
          </cell>
          <cell r="E364" t="str">
            <v>虾稻共养技术培训、就业指导、发放生产资料143人</v>
          </cell>
          <cell r="F364">
            <v>361</v>
          </cell>
        </row>
        <row r="365">
          <cell r="C365" t="str">
            <v>树泉种养专业合作社</v>
          </cell>
          <cell r="D365" t="str">
            <v>大莲湖村</v>
          </cell>
          <cell r="E365" t="str">
            <v>树泉种养专业合作社（技术培训、就业指导、发放生产物资）</v>
          </cell>
          <cell r="F365">
            <v>362</v>
          </cell>
        </row>
        <row r="366">
          <cell r="C366" t="str">
            <v>公路拓宽</v>
          </cell>
          <cell r="D366" t="str">
            <v>大莲湖村一组</v>
          </cell>
          <cell r="E366" t="str">
            <v>公路建设项目：镇医院至大莲湖村部1300米路基平整（拓宽至12米）</v>
          </cell>
          <cell r="F366">
            <v>363</v>
          </cell>
        </row>
        <row r="367">
          <cell r="C367" t="str">
            <v>大莲湖村三组路基平整</v>
          </cell>
          <cell r="D367" t="str">
            <v>大莲湖村三组</v>
          </cell>
          <cell r="E367" t="str">
            <v>公路建设项目：东风线便道3800米公路路基平整（4.5米宽）</v>
          </cell>
          <cell r="F367">
            <v>364</v>
          </cell>
        </row>
        <row r="368">
          <cell r="C368" t="str">
            <v>种福村一组硬化沟维修</v>
          </cell>
          <cell r="D368" t="str">
            <v>种福村</v>
          </cell>
          <cell r="E368" t="str">
            <v>种福村一组护城河至聂登科处1800米，李文科至童志斌处1500米共3300米</v>
          </cell>
          <cell r="F368">
            <v>365</v>
          </cell>
        </row>
        <row r="369">
          <cell r="C369" t="str">
            <v>种福村二组硬化沟维修</v>
          </cell>
          <cell r="D369" t="str">
            <v>种福村</v>
          </cell>
          <cell r="E369" t="str">
            <v>种福村二组丰收电排向东400米，冯南桥至姚文远1600米，陈谷良至张先富1800米，熊蛟腾至周志良1800米共5600米</v>
          </cell>
          <cell r="F369">
            <v>366</v>
          </cell>
        </row>
        <row r="370">
          <cell r="C370" t="str">
            <v>种福村三组硬化沟维修</v>
          </cell>
          <cell r="D370" t="str">
            <v>种福村</v>
          </cell>
          <cell r="E370" t="str">
            <v>种福村三组杨德喜至龙文1900米</v>
          </cell>
          <cell r="F370">
            <v>367</v>
          </cell>
        </row>
        <row r="371">
          <cell r="C371" t="str">
            <v>种福村四组路基夯实</v>
          </cell>
          <cell r="D371" t="str">
            <v>种福村</v>
          </cell>
          <cell r="E371" t="str">
            <v>文永正至刘跃军1900米，文永正至欧阳佑珠500米，欧阳佑珠至何友如1900米共4300米</v>
          </cell>
          <cell r="F371">
            <v>368</v>
          </cell>
        </row>
        <row r="372">
          <cell r="C372" t="str">
            <v>2020种福村稻虾产业技术培训、发放生产资料（金雁子合作社）</v>
          </cell>
          <cell r="D372" t="str">
            <v>种福村</v>
          </cell>
          <cell r="E372" t="str">
            <v>稻虾产业技术培训，发放生产物资、生产资料220人</v>
          </cell>
          <cell r="F372">
            <v>369</v>
          </cell>
        </row>
        <row r="373">
          <cell r="C373" t="str">
            <v>居民线路硬化，砾石路建设</v>
          </cell>
          <cell r="D373" t="str">
            <v>利厚村二三组</v>
          </cell>
          <cell r="E373" t="str">
            <v>居民线路硬化，砾石路建设2020年实施，共2800米。</v>
          </cell>
          <cell r="F373">
            <v>370</v>
          </cell>
        </row>
        <row r="374">
          <cell r="C374" t="str">
            <v>技术培训，发放生产资料</v>
          </cell>
          <cell r="D374" t="str">
            <v>利厚村</v>
          </cell>
          <cell r="E374" t="str">
            <v>技术培训，发放生产资料</v>
          </cell>
          <cell r="F374">
            <v>371</v>
          </cell>
        </row>
        <row r="375">
          <cell r="C375" t="str">
            <v>民和村三组2020年硬化沟维修</v>
          </cell>
          <cell r="D375" t="str">
            <v>民和村</v>
          </cell>
          <cell r="E375" t="str">
            <v>民和村三组2020年硬化沟维修1000米</v>
          </cell>
          <cell r="F375">
            <v>372</v>
          </cell>
        </row>
        <row r="376">
          <cell r="C376" t="str">
            <v>2020年民和村贫困户初虾养殖，宏硕合作社技术培训，生产物质帮扶</v>
          </cell>
          <cell r="D376" t="str">
            <v>民和村</v>
          </cell>
          <cell r="E376" t="str">
            <v>2020年民和村贫困户初虾养殖，宏硕合作社技术培训，生产物质帮扶</v>
          </cell>
          <cell r="F376">
            <v>373</v>
          </cell>
        </row>
        <row r="377">
          <cell r="C377" t="str">
            <v>技术培训、发放生产资料</v>
          </cell>
          <cell r="D377" t="str">
            <v>大西港村</v>
          </cell>
          <cell r="E377" t="str">
            <v>稻虾产业技术培训，发放生产物资、生产资料89人</v>
          </cell>
          <cell r="F377">
            <v>374</v>
          </cell>
        </row>
        <row r="378">
          <cell r="C378" t="str">
            <v>曾庆敢至杨音简易路维修</v>
          </cell>
          <cell r="D378" t="str">
            <v>大西港村四组</v>
          </cell>
          <cell r="E378" t="str">
            <v>曾庆敢至杨音简易路维修250米</v>
          </cell>
          <cell r="F378">
            <v>375</v>
          </cell>
        </row>
        <row r="379">
          <cell r="C379" t="str">
            <v>陈建兰至杨音简易路维修</v>
          </cell>
          <cell r="D379" t="str">
            <v>大西港村四组</v>
          </cell>
          <cell r="E379" t="str">
            <v>陈建兰至杨音简易路维修650米</v>
          </cell>
          <cell r="F379">
            <v>376</v>
          </cell>
        </row>
        <row r="380">
          <cell r="C380" t="str">
            <v>农乐垸村水泥路主线拓宽</v>
          </cell>
          <cell r="D380" t="str">
            <v>二八路毛建华至彭忠兵，卓彐枚到和贺阳春</v>
          </cell>
          <cell r="E380" t="str">
            <v>3000米</v>
          </cell>
          <cell r="F380">
            <v>377</v>
          </cell>
        </row>
        <row r="381">
          <cell r="C381" t="str">
            <v>农乐垸村水泥路硬化路连接</v>
          </cell>
          <cell r="D381" t="str">
            <v>农乐垸村一组、二组、六组</v>
          </cell>
          <cell r="E381" t="str">
            <v>1480米</v>
          </cell>
          <cell r="F381">
            <v>378</v>
          </cell>
        </row>
        <row r="382">
          <cell r="C382" t="str">
            <v>农乐垸村硬化灌沟维修</v>
          </cell>
          <cell r="D382" t="str">
            <v>一组、二组、四组、五组、六组</v>
          </cell>
          <cell r="E382" t="str">
            <v>17处</v>
          </cell>
          <cell r="F382">
            <v>379</v>
          </cell>
        </row>
        <row r="383">
          <cell r="C383" t="str">
            <v>农乐垸村沟渠疏浚：灌沟</v>
          </cell>
          <cell r="D383" t="str">
            <v>一组、二组、四组、五组、六组</v>
          </cell>
          <cell r="E383" t="str">
            <v>5800米</v>
          </cell>
          <cell r="F383">
            <v>380</v>
          </cell>
        </row>
        <row r="384">
          <cell r="C384" t="str">
            <v>农乐垸村沟渠疏浚：排沟</v>
          </cell>
          <cell r="D384" t="str">
            <v>三斗渠、五斗渠、一组、三组、五组</v>
          </cell>
          <cell r="E384" t="str">
            <v>14690米</v>
          </cell>
          <cell r="F384">
            <v>381</v>
          </cell>
        </row>
        <row r="385">
          <cell r="C385" t="str">
            <v>农乐垸村田间道路砂石路维修</v>
          </cell>
          <cell r="D385" t="str">
            <v>一组、二组、四组、五组</v>
          </cell>
          <cell r="E385" t="str">
            <v>10000米</v>
          </cell>
          <cell r="F385">
            <v>382</v>
          </cell>
        </row>
        <row r="386">
          <cell r="C386" t="str">
            <v>农乐垸村居民线道路硬化</v>
          </cell>
          <cell r="D386" t="str">
            <v>一组、二组、三组、五组、六组</v>
          </cell>
          <cell r="E386" t="str">
            <v>3840米</v>
          </cell>
          <cell r="F386">
            <v>383</v>
          </cell>
        </row>
        <row r="387">
          <cell r="C387" t="str">
            <v>河心洲村二组纵干二渠涵闸与余明辉处道路硬化400米</v>
          </cell>
          <cell r="D387" t="str">
            <v>河心洲村二组</v>
          </cell>
          <cell r="E387" t="str">
            <v>400米</v>
          </cell>
          <cell r="F387">
            <v>384</v>
          </cell>
        </row>
        <row r="388">
          <cell r="C388" t="str">
            <v>新秀村河道清淤</v>
          </cell>
          <cell r="D388" t="str">
            <v>钟建芳家到殷举文家。彭忠生家到张卫兵家。陈明亚到郭中全家</v>
          </cell>
          <cell r="E388" t="str">
            <v>7200米</v>
          </cell>
          <cell r="F388">
            <v>385</v>
          </cell>
        </row>
        <row r="389">
          <cell r="C389" t="str">
            <v>新秀村河道清淤</v>
          </cell>
          <cell r="D389" t="str">
            <v>郑邵平家到苟光容家。曹国友家到徐国友家。代文运家到大月亮</v>
          </cell>
          <cell r="E389" t="str">
            <v>7200米</v>
          </cell>
          <cell r="F389">
            <v>386</v>
          </cell>
        </row>
        <row r="390">
          <cell r="C390" t="str">
            <v>新秀村砂石路维修</v>
          </cell>
          <cell r="D390" t="str">
            <v>唐贵伍到吴登银。伍仙福到周泽平。</v>
          </cell>
          <cell r="E390" t="str">
            <v>1300米</v>
          </cell>
          <cell r="F390">
            <v>387</v>
          </cell>
        </row>
        <row r="391">
          <cell r="C391" t="str">
            <v>新秀村砂石路维修</v>
          </cell>
          <cell r="D391" t="str">
            <v>孔德军到247电排。围志学到钟兴敏。</v>
          </cell>
          <cell r="E391" t="str">
            <v>1300米</v>
          </cell>
          <cell r="F391">
            <v>388</v>
          </cell>
        </row>
        <row r="392">
          <cell r="C392" t="str">
            <v>新秀村砂石路维修</v>
          </cell>
          <cell r="D392" t="str">
            <v>朱昌全到赵升朝</v>
          </cell>
          <cell r="E392" t="str">
            <v>2600米</v>
          </cell>
          <cell r="F392">
            <v>389</v>
          </cell>
        </row>
        <row r="393">
          <cell r="C393" t="str">
            <v>老河口村碎石路铺设</v>
          </cell>
          <cell r="D393" t="str">
            <v>老河口村</v>
          </cell>
          <cell r="E393" t="str">
            <v>3800米</v>
          </cell>
          <cell r="F393">
            <v>390</v>
          </cell>
        </row>
        <row r="394">
          <cell r="C394" t="str">
            <v>三财垸村五组1000米路面硬化</v>
          </cell>
          <cell r="D394" t="str">
            <v>五组</v>
          </cell>
          <cell r="E394" t="str">
            <v>1000米</v>
          </cell>
          <cell r="F394">
            <v>391</v>
          </cell>
        </row>
        <row r="395">
          <cell r="C395" t="str">
            <v>三财垸村六组500米沟渠硬化</v>
          </cell>
          <cell r="D395" t="str">
            <v>六组</v>
          </cell>
          <cell r="E395" t="str">
            <v>500米</v>
          </cell>
          <cell r="F395">
            <v>392</v>
          </cell>
        </row>
        <row r="396">
          <cell r="C396" t="str">
            <v>农丰村一组机耕道路全长2010米铺设碎石</v>
          </cell>
          <cell r="D396" t="str">
            <v>一组</v>
          </cell>
          <cell r="E396" t="str">
            <v>2010米</v>
          </cell>
          <cell r="F396">
            <v>393</v>
          </cell>
        </row>
        <row r="397">
          <cell r="C397" t="str">
            <v>农丰村五处稻虾养殖田田间码头五处涵闸修建</v>
          </cell>
          <cell r="D397" t="str">
            <v>一组、三组、四组</v>
          </cell>
          <cell r="E397" t="str">
            <v>5处</v>
          </cell>
          <cell r="F397">
            <v>394</v>
          </cell>
        </row>
        <row r="398">
          <cell r="C398" t="str">
            <v>农丰村六处涵闸维修及840米硬化沟渠的维护</v>
          </cell>
          <cell r="D398" t="str">
            <v>一组、二组、三组</v>
          </cell>
          <cell r="E398" t="str">
            <v>840米</v>
          </cell>
          <cell r="F398">
            <v>395</v>
          </cell>
        </row>
        <row r="399">
          <cell r="C399" t="str">
            <v>农丰村九组460米长路面硬化</v>
          </cell>
          <cell r="D399" t="str">
            <v>九组</v>
          </cell>
          <cell r="E399" t="str">
            <v>460米</v>
          </cell>
          <cell r="F399">
            <v>396</v>
          </cell>
        </row>
        <row r="400">
          <cell r="C400" t="str">
            <v>农丰村八组259米长路面硬化</v>
          </cell>
          <cell r="D400" t="str">
            <v>八组</v>
          </cell>
          <cell r="E400" t="str">
            <v>259米</v>
          </cell>
          <cell r="F400">
            <v>397</v>
          </cell>
        </row>
        <row r="401">
          <cell r="C401" t="str">
            <v>芸美村二组涵闸与硬化沟渠维修</v>
          </cell>
          <cell r="D401" t="str">
            <v>二组</v>
          </cell>
          <cell r="E401" t="str">
            <v>2处</v>
          </cell>
          <cell r="F401">
            <v>398</v>
          </cell>
        </row>
        <row r="402">
          <cell r="C402" t="str">
            <v>芸美村一组涵闸与电排维修</v>
          </cell>
          <cell r="D402" t="str">
            <v>一组</v>
          </cell>
          <cell r="E402" t="str">
            <v>2处</v>
          </cell>
          <cell r="F402">
            <v>399</v>
          </cell>
        </row>
        <row r="403">
          <cell r="C403" t="str">
            <v>芸美村四组辉屋旁，许建辉屋旁沟渠修建4个涵闸</v>
          </cell>
          <cell r="D403" t="str">
            <v>四组</v>
          </cell>
          <cell r="E403" t="str">
            <v>4个</v>
          </cell>
          <cell r="F403">
            <v>400</v>
          </cell>
        </row>
        <row r="404">
          <cell r="C404" t="str">
            <v>芸美村四组五组9个水田码头修建</v>
          </cell>
          <cell r="D404" t="str">
            <v>四组、五组</v>
          </cell>
          <cell r="E404" t="str">
            <v>9个</v>
          </cell>
          <cell r="F404">
            <v>401</v>
          </cell>
        </row>
        <row r="405">
          <cell r="C405" t="str">
            <v>王家湖村稻虾套养基地东西向中心路1000米硬化（维修）</v>
          </cell>
          <cell r="D405" t="str">
            <v>王家湖村三组</v>
          </cell>
          <cell r="E405" t="str">
            <v>1000米</v>
          </cell>
          <cell r="F405">
            <v>402</v>
          </cell>
        </row>
        <row r="406">
          <cell r="C406" t="str">
            <v>王家湖村一组田间道维修400米</v>
          </cell>
          <cell r="D406" t="str">
            <v>王家湖村一组</v>
          </cell>
          <cell r="E406" t="str">
            <v>400米</v>
          </cell>
          <cell r="F406">
            <v>403</v>
          </cell>
        </row>
        <row r="407">
          <cell r="C407" t="str">
            <v>王家湖村国清农机示范片东头机耕道维修600米</v>
          </cell>
          <cell r="D407" t="str">
            <v>王家湖村七组</v>
          </cell>
          <cell r="E407" t="str">
            <v>600米</v>
          </cell>
          <cell r="F407">
            <v>404</v>
          </cell>
        </row>
        <row r="408">
          <cell r="C408" t="str">
            <v>铭新村刘建春到胡安军道路硬化</v>
          </cell>
          <cell r="D408" t="str">
            <v>铭新村三组</v>
          </cell>
          <cell r="E408" t="str">
            <v>300米</v>
          </cell>
          <cell r="F408">
            <v>405</v>
          </cell>
        </row>
        <row r="409">
          <cell r="C409" t="str">
            <v>铭新村胡安军到S217接通道路硬化</v>
          </cell>
          <cell r="D409" t="str">
            <v>铭新村三组</v>
          </cell>
          <cell r="E409" t="str">
            <v>300米</v>
          </cell>
          <cell r="F409">
            <v>406</v>
          </cell>
        </row>
        <row r="410">
          <cell r="C410" t="str">
            <v>芸洲子村四组五组公路硬化</v>
          </cell>
          <cell r="D410" t="str">
            <v>芸洲子村四组、五组</v>
          </cell>
          <cell r="E410" t="str">
            <v>1250米</v>
          </cell>
          <cell r="F410">
            <v>407</v>
          </cell>
        </row>
        <row r="411">
          <cell r="C411" t="str">
            <v>芸洲子村农田水利设施水毁工程建设</v>
          </cell>
          <cell r="D411" t="str">
            <v>芸洲子村一组、五组、六组、七组、八组</v>
          </cell>
          <cell r="E411" t="str">
            <v>6处</v>
          </cell>
          <cell r="F411">
            <v>408</v>
          </cell>
        </row>
        <row r="412">
          <cell r="C412" t="str">
            <v>芸洲子村六组水泥公路维修</v>
          </cell>
          <cell r="D412" t="str">
            <v>六组</v>
          </cell>
          <cell r="E412" t="str">
            <v>3000米</v>
          </cell>
          <cell r="F412">
            <v>409</v>
          </cell>
        </row>
        <row r="413">
          <cell r="C413" t="str">
            <v>沙堡洲村二组荷叶缘至李月英段沟渠清淤</v>
          </cell>
          <cell r="D413" t="str">
            <v>二组</v>
          </cell>
          <cell r="E413" t="str">
            <v>300米</v>
          </cell>
          <cell r="F413">
            <v>410</v>
          </cell>
        </row>
        <row r="414">
          <cell r="C414" t="str">
            <v>沙堡洲村三组张爱华至王芳段沟渠清淤</v>
          </cell>
          <cell r="D414" t="str">
            <v>三组</v>
          </cell>
          <cell r="E414" t="str">
            <v>300米</v>
          </cell>
          <cell r="F414">
            <v>411</v>
          </cell>
        </row>
        <row r="415">
          <cell r="C415" t="str">
            <v>沙堡洲村三组至卫生院段沟渠清淤</v>
          </cell>
          <cell r="D415" t="str">
            <v>三组</v>
          </cell>
          <cell r="E415" t="str">
            <v>300米</v>
          </cell>
          <cell r="F415">
            <v>412</v>
          </cell>
        </row>
        <row r="416">
          <cell r="C416" t="str">
            <v>沙堡洲村四组电排沟渠清淤</v>
          </cell>
          <cell r="D416" t="str">
            <v>四组</v>
          </cell>
          <cell r="E416" t="str">
            <v>4处</v>
          </cell>
          <cell r="F416">
            <v>413</v>
          </cell>
        </row>
        <row r="417">
          <cell r="C417" t="str">
            <v>沙堡洲村四组电排沟硬化</v>
          </cell>
          <cell r="D417" t="str">
            <v>四组</v>
          </cell>
          <cell r="E417" t="str">
            <v>500米</v>
          </cell>
          <cell r="F417">
            <v>414</v>
          </cell>
        </row>
        <row r="418">
          <cell r="C418" t="str">
            <v>沙堡洲村二组刘建军至谢凤梅屋前道路硬化</v>
          </cell>
          <cell r="D418" t="str">
            <v>二组</v>
          </cell>
          <cell r="E418" t="str">
            <v>270米</v>
          </cell>
          <cell r="F418">
            <v>415</v>
          </cell>
        </row>
        <row r="419">
          <cell r="C419" t="str">
            <v>沙堡洲村四组黄旗发鱼池排灌沟建阻水墙</v>
          </cell>
          <cell r="D419" t="str">
            <v>四组</v>
          </cell>
          <cell r="E419" t="str">
            <v>1处</v>
          </cell>
          <cell r="F419">
            <v>416</v>
          </cell>
        </row>
        <row r="420">
          <cell r="C420" t="str">
            <v>沙堡洲村四组过水涵闸刘跃武处</v>
          </cell>
          <cell r="D420" t="str">
            <v>四组</v>
          </cell>
          <cell r="E420" t="str">
            <v>1处</v>
          </cell>
          <cell r="F420">
            <v>417</v>
          </cell>
        </row>
        <row r="421">
          <cell r="C421" t="str">
            <v>2020益阳大通湖田园种植专业合作社到村到户产业发展</v>
          </cell>
          <cell r="D421" t="str">
            <v>农乐垸村</v>
          </cell>
          <cell r="E421" t="str">
            <v>3包复合肥、2瓶草铵膦</v>
          </cell>
          <cell r="F421">
            <v>418</v>
          </cell>
        </row>
        <row r="422">
          <cell r="C422" t="str">
            <v>2020益阳市大通湖区懋农家庭农场到户产业发展</v>
          </cell>
          <cell r="D422" t="str">
            <v>农乐垸村</v>
          </cell>
          <cell r="E422" t="str">
            <v>3包复合肥、2瓶草铵膦</v>
          </cell>
          <cell r="F422">
            <v>419</v>
          </cell>
        </row>
        <row r="423">
          <cell r="C423" t="str">
            <v>2020农乐垸村平平果业脐橙种植                             </v>
          </cell>
          <cell r="D423" t="str">
            <v>农乐垸村</v>
          </cell>
          <cell r="E423" t="str">
            <v>30棵脐橙树苗、技术培训和农药化肥</v>
          </cell>
          <cell r="F423">
            <v>420</v>
          </cell>
        </row>
        <row r="424">
          <cell r="C424" t="str">
            <v>2020国清农机产业发展</v>
          </cell>
          <cell r="D424" t="str">
            <v>王家湖村五、六、七组</v>
          </cell>
          <cell r="E424" t="str">
            <v>提供生产物资，生产服务</v>
          </cell>
          <cell r="F424">
            <v>421</v>
          </cell>
        </row>
        <row r="425">
          <cell r="C425" t="str">
            <v>2020群龙稻虾合作社产业发展</v>
          </cell>
          <cell r="D425" t="str">
            <v>王家湖村三、四组</v>
          </cell>
          <cell r="E425" t="str">
            <v>提供生产物资，生产服务</v>
          </cell>
          <cell r="F425">
            <v>422</v>
          </cell>
        </row>
        <row r="426">
          <cell r="C426" t="str">
            <v>2020曾大姐吊瓜子产业发展</v>
          </cell>
          <cell r="D426" t="str">
            <v>王家湖村</v>
          </cell>
          <cell r="E426" t="str">
            <v>提供生产物资，生产服务</v>
          </cell>
          <cell r="F426">
            <v>423</v>
          </cell>
        </row>
        <row r="427">
          <cell r="C427" t="str">
            <v>2020古农中草药公司产业发展</v>
          </cell>
          <cell r="D427" t="str">
            <v>王家湖村</v>
          </cell>
          <cell r="E427" t="str">
            <v>提供生产物资，生产服务</v>
          </cell>
          <cell r="F427">
            <v>424</v>
          </cell>
        </row>
        <row r="428">
          <cell r="C428" t="str">
            <v>2020新秀村平平果业产业发展</v>
          </cell>
          <cell r="D428" t="str">
            <v>新秀村</v>
          </cell>
          <cell r="E428" t="str">
            <v>68户92人</v>
          </cell>
          <cell r="F428">
            <v>425</v>
          </cell>
        </row>
        <row r="429">
          <cell r="C429" t="str">
            <v>2020沙堡洲村平平果业产业发展</v>
          </cell>
          <cell r="D429" t="str">
            <v>沙堡洲村</v>
          </cell>
          <cell r="E429" t="str">
            <v>38户82人</v>
          </cell>
          <cell r="F429">
            <v>426</v>
          </cell>
        </row>
        <row r="430">
          <cell r="C430" t="str">
            <v>2020大通湖区众诚水草种植特种养殖合作社</v>
          </cell>
          <cell r="D430" t="str">
            <v>沙堡洲村</v>
          </cell>
          <cell r="E430" t="str">
            <v>46户96人</v>
          </cell>
          <cell r="F430">
            <v>427</v>
          </cell>
        </row>
        <row r="431">
          <cell r="C431" t="str">
            <v>2020河心洲村平平果业产业发展</v>
          </cell>
          <cell r="D431" t="str">
            <v>河心洲村</v>
          </cell>
          <cell r="E431" t="str">
            <v>68户</v>
          </cell>
          <cell r="F431">
            <v>428</v>
          </cell>
        </row>
        <row r="432">
          <cell r="C432" t="str">
            <v>2020曾大姐绿色吊瓜合作社</v>
          </cell>
          <cell r="D432" t="str">
            <v>河心洲村</v>
          </cell>
          <cell r="E432" t="str">
            <v>19户</v>
          </cell>
          <cell r="F432">
            <v>429</v>
          </cell>
        </row>
        <row r="433">
          <cell r="C433" t="str">
            <v>2020湖南华源农业股份有限公司产业发展</v>
          </cell>
          <cell r="D433" t="str">
            <v>河心洲村</v>
          </cell>
          <cell r="E433" t="str">
            <v>66户</v>
          </cell>
          <cell r="F433">
            <v>430</v>
          </cell>
        </row>
        <row r="434">
          <cell r="C434" t="str">
            <v>2020天鑫农业农机合作社产业发展</v>
          </cell>
          <cell r="D434" t="str">
            <v>河心洲村</v>
          </cell>
          <cell r="E434" t="str">
            <v>56户</v>
          </cell>
          <cell r="F434">
            <v>431</v>
          </cell>
        </row>
        <row r="435">
          <cell r="C435" t="str">
            <v>2020三财垸村脐橙种植</v>
          </cell>
          <cell r="D435" t="str">
            <v>三财垸村</v>
          </cell>
          <cell r="E435" t="str">
            <v>2020年为177户200人的贫困人口发放肥料、农药及一批脐橙果树苗，并开展技术服务</v>
          </cell>
          <cell r="F435">
            <v>432</v>
          </cell>
        </row>
        <row r="436">
          <cell r="C436" t="str">
            <v>2020大通湖益华家庭农场产业发展</v>
          </cell>
          <cell r="D436" t="str">
            <v>农丰村1.2.3.5组</v>
          </cell>
          <cell r="E436" t="str">
            <v>产业发展带动29户贫困户脱贫致富</v>
          </cell>
          <cell r="F436">
            <v>433</v>
          </cell>
        </row>
        <row r="437">
          <cell r="C437" t="str">
            <v>2020益阳市大通湖区秋丰农作物病虫害统防统治农民专业合作社产业发展</v>
          </cell>
          <cell r="D437" t="str">
            <v>农丰村</v>
          </cell>
          <cell r="E437" t="str">
            <v>产业发展带动89户贫困户脱贫致富</v>
          </cell>
          <cell r="F437">
            <v>434</v>
          </cell>
        </row>
        <row r="438">
          <cell r="C438" t="str">
            <v>2020农丰村平平果业产业发展</v>
          </cell>
          <cell r="D438" t="str">
            <v>农丰村1.3.7.8.9组</v>
          </cell>
          <cell r="E438" t="str">
            <v>产业发展带动25户贫困户脱贫致富</v>
          </cell>
          <cell r="F438">
            <v>435</v>
          </cell>
        </row>
        <row r="439">
          <cell r="C439" t="str">
            <v>2020老河口平平果业产业发展</v>
          </cell>
          <cell r="D439" t="str">
            <v>老河口村</v>
          </cell>
          <cell r="E439" t="str">
            <v>全村70户216人贫困户由平平果业提供脐橙树苗、生产物资、生产服务等发展脐橙种植产业</v>
          </cell>
          <cell r="F439">
            <v>436</v>
          </cell>
        </row>
        <row r="440">
          <cell r="C440" t="str">
            <v>2020国清农机合作社产业发展</v>
          </cell>
          <cell r="D440" t="str">
            <v>老河口村</v>
          </cell>
          <cell r="E440" t="str">
            <v>全村24户66人贫困户由国清农机合作社提供生产物资、生产服务</v>
          </cell>
          <cell r="F440">
            <v>437</v>
          </cell>
        </row>
        <row r="441">
          <cell r="C441" t="str">
            <v>S217至水草基地道路硬化1.5公里</v>
          </cell>
          <cell r="D441" t="str">
            <v>铭新村</v>
          </cell>
          <cell r="E441" t="str">
            <v>S217至水草基地道路硬化1.5公里宽3米</v>
          </cell>
          <cell r="F441">
            <v>438</v>
          </cell>
        </row>
        <row r="442">
          <cell r="C442" t="str">
            <v>2020铭新村平平果业产业发展</v>
          </cell>
          <cell r="D442" t="str">
            <v>铭新村</v>
          </cell>
          <cell r="E442" t="str">
            <v>贫困户房前屋后种植脐橙树</v>
          </cell>
          <cell r="F442">
            <v>439</v>
          </cell>
        </row>
        <row r="443">
          <cell r="C443" t="str">
            <v>2020芸洲子村平平果业产业发展</v>
          </cell>
          <cell r="D443" t="str">
            <v>芸洲子村</v>
          </cell>
          <cell r="E443" t="str">
            <v>全村93户93人贫困户由平平果业提供脐橙树苗、生产物资、生产服务等发展脐橙种植产业</v>
          </cell>
          <cell r="F443">
            <v>440</v>
          </cell>
        </row>
        <row r="444">
          <cell r="C444" t="str">
            <v>2020平平果业脐橙种植</v>
          </cell>
          <cell r="D444" t="str">
            <v>芸美村</v>
          </cell>
          <cell r="E444" t="str">
            <v>全村85户121人贫困人口由平平果业提供脐橙树苗、生产物资、生产服务等发展脐橙种植产业</v>
          </cell>
          <cell r="F444">
            <v>441</v>
          </cell>
        </row>
        <row r="445">
          <cell r="C445" t="str">
            <v>大东口村农产品运输道路硬化工程</v>
          </cell>
          <cell r="D445" t="str">
            <v>大东口村</v>
          </cell>
          <cell r="E445" t="str">
            <v>项目名称：大东口村农产品运输道路硬化工程；实施地点：大东口村三组；时间：2020年；工程量：硬化道路长450米；预期效益及绩效目标：解决500多亩农产品运输难问题，同时也要以解决村民出行方便，直接受益贫困户24户57人，农产品和机械耕种收运输费用年可节约5万元左右，预计投资使用时间为8年，其中3年内可收回投资。</v>
          </cell>
          <cell r="F445">
            <v>442</v>
          </cell>
        </row>
        <row r="446">
          <cell r="C446" t="str">
            <v>大东口村机耕道整修工程</v>
          </cell>
          <cell r="D446" t="str">
            <v>大东口村</v>
          </cell>
          <cell r="E446" t="str">
            <v>项目名称：大东口村机耕道整改工程；实施地点：大东口村一组；时间：2020年；工程量：整修沙砾石路3300米；预期效益及绩效目标：解决600多亩农产品运输难问题，直接受益贫困户45户114人，农产品和机械耕种收运输费用年可节约6万元左右，预计投资使用时间为4年，其中2年多就可收回投资。</v>
          </cell>
          <cell r="F446">
            <v>443</v>
          </cell>
        </row>
        <row r="447">
          <cell r="C447" t="str">
            <v>大东口村渠道清淤整修工程</v>
          </cell>
          <cell r="D447" t="str">
            <v>大东口村</v>
          </cell>
          <cell r="E447" t="str">
            <v>项目名称：大东口村渠道清淤整修工程；实施地点：大东口村；时间：2020年；工程量：渠道清淤整修1500米；预期效益及绩效目标：解决500多亩农田排灌难问题，直接受益贫困户158户369人，年人平预期增收100元左右，预计投资使用时间为4年，其中2年内可收回投资回报。</v>
          </cell>
          <cell r="F447">
            <v>444</v>
          </cell>
        </row>
        <row r="448">
          <cell r="C448" t="str">
            <v>大东口村农产品运输道路硬化工程</v>
          </cell>
          <cell r="D448" t="str">
            <v>大东口村</v>
          </cell>
          <cell r="E448" t="str">
            <v>项目名称：大东口村农产品运输道路硬化工程；实施地点：大东口村二组；时间：2020年；工程量：硬化道路长600米；预期效益及绩效目标：解决200多亩农产品运输难问题，直接受益贫困户17户39人，农产品和机械耕种收运输费用年可节约1万元左右，预计投资使用时间为4年，其中2年内可收回投资。</v>
          </cell>
          <cell r="F448">
            <v>445</v>
          </cell>
        </row>
        <row r="449">
          <cell r="C449" t="str">
            <v>大东口刘卫农机合作社产业发展项目</v>
          </cell>
          <cell r="D449" t="str">
            <v>大东口村</v>
          </cell>
          <cell r="E449" t="str">
            <v>项目名称：大东口刘卫农机合作社产业发展项目；实施地点：大东口村；时间：2020年；工程量：农业基础设施建设及产业支持；预期效益及绩效目标：增加贫困户收益，直接受益贫困户158户369人，年人平预期增收500元左右，预计投资使用时间为1-5年，其中2年内可收回投资。</v>
          </cell>
          <cell r="F449">
            <v>446</v>
          </cell>
        </row>
        <row r="450">
          <cell r="C450" t="str">
            <v>大东口铁牛农机合作社产业发展项目</v>
          </cell>
          <cell r="D450" t="str">
            <v>大东口村</v>
          </cell>
          <cell r="E450" t="str">
            <v>项目名称：大东口铁牛农机合作社产业发展项目；实施地点：大东口村；时间：2020年；工程量：农业基础设施建设及产业支持；预期效益及绩效目标：增加贫困户收益，直接受益贫困户158户369人，年人平预期增收500元左右，预计投资使用时间为1-5年，其中2年内可收回投资。</v>
          </cell>
          <cell r="F450">
            <v>447</v>
          </cell>
        </row>
        <row r="451">
          <cell r="C451" t="str">
            <v>增福村渠道清淤整修工程</v>
          </cell>
          <cell r="D451" t="str">
            <v>增福村</v>
          </cell>
          <cell r="E451" t="str">
            <v>项目名称：增福村渠道清淤整修工程；实施地点：增福村；时间：2020年；工程量：渠道清淤整修2000米；预期效益及绩效目标：解决600多亩农田排灌难问题，直接受益贫困户233户538人，人平预期增收100元左右，投资项目使用年限为平均为5年，其中2年内可收回投资。</v>
          </cell>
          <cell r="F451">
            <v>448</v>
          </cell>
        </row>
        <row r="452">
          <cell r="C452" t="str">
            <v>增福村机耕道整修工程</v>
          </cell>
          <cell r="D452" t="str">
            <v>增福村</v>
          </cell>
          <cell r="E452" t="str">
            <v>项目名称：增福村机耕道整改工程；实施地点：增福村；时间：2020年；工程量：整修沙砾石路2000米；预期效益及绩效目标：解决500多亩农田农产品运输难问题，直接受益贫困户42户110人，农产品和机械耕种收运输费用年可节约5万元左右，预计使用时间为4年，其中2年就可收回投资。</v>
          </cell>
          <cell r="F452">
            <v>449</v>
          </cell>
        </row>
        <row r="453">
          <cell r="C453" t="str">
            <v>增福村增福合作社产业发展项目</v>
          </cell>
          <cell r="D453" t="str">
            <v>增福村</v>
          </cell>
          <cell r="E453" t="str">
            <v>项目名称：增福村湘粮集团产业发展项目；实施地点：增福村；时间：2020年；工程量：农业基础设施建设及产业支持；预期效益及绩效目标：增加贫困户收益，直接受益贫困户233户538人，年人平预期增收500元左右，投资项目使用年限为平均为2-5年，其中2年内可收回投资。</v>
          </cell>
          <cell r="F453">
            <v>450</v>
          </cell>
        </row>
        <row r="454">
          <cell r="C454" t="str">
            <v>增福村湘粮集团产业发展项目</v>
          </cell>
          <cell r="D454" t="str">
            <v>增福村</v>
          </cell>
          <cell r="E454" t="str">
            <v>项目名称：增福村湘粮集团产业发展项目；实施地点：增福村；时间：2020年；工程量：农业基础设施建设及产业支持；预期效益及绩效目标：增加贫困户收益，直接受益贫困户233户538人，人平预期增收500元左右，投资项目使用年限为平均为2-5年，其中2年内可收回投资。</v>
          </cell>
          <cell r="F454">
            <v>451</v>
          </cell>
        </row>
        <row r="455">
          <cell r="C455" t="str">
            <v>南京湖村农产品运输道路硬化工程</v>
          </cell>
          <cell r="D455" t="str">
            <v>南京湖村</v>
          </cell>
          <cell r="E455" t="str">
            <v>项目名称：南京湖村农产品运输道路硬化工程；实施地点：南京湖；时间：2020年；工程量：共计硬化道路长500米；预期效益及绩效目标：解决3000多亩农产品运输便利问题，同时也要以解决村民出行方便，直接受益贫困户169户429人，农产品和机械耕种收运输等其他费用年可节约8万元左右，年人平预期增收200元左右，预计投资使用时间为8年，其中3年左右可收回投资。</v>
          </cell>
          <cell r="F455">
            <v>452</v>
          </cell>
        </row>
        <row r="456">
          <cell r="C456" t="str">
            <v>南京湖村灌渠维修工程</v>
          </cell>
          <cell r="D456" t="str">
            <v>南京湖村</v>
          </cell>
          <cell r="E456" t="str">
            <v>项目名称：南京湖村灌渠维修工程；实施地点：南京湖村；时间：2020年；工程量：维修渠道6000米；预期效益及绩效目标：解决3000多亩农田灌溉问题，直接受益贫困户169户429人，年可节约灌溉成本10万元左右，年人平增收240元左右，预计投资使用时间为8年，其中3年左右就可收回投资。</v>
          </cell>
          <cell r="F456">
            <v>453</v>
          </cell>
        </row>
        <row r="457">
          <cell r="C457" t="str">
            <v>南京湖村渠道清淤整修工程</v>
          </cell>
          <cell r="D457" t="str">
            <v>南京湖村</v>
          </cell>
          <cell r="E457" t="str">
            <v>项目名称：南京湖村渠道清淤整修工程；实施地点：南京湖村；时间：2020年；工程量：渠道清淤整修10000米；预期效益及绩效目标：解决500多亩农田排灌难问题，直接受益贫困户169户429人，年人平预期增收200元左右，预计投资使用时间为5年，其中2年多可收回投资。</v>
          </cell>
          <cell r="F457">
            <v>454</v>
          </cell>
        </row>
        <row r="458">
          <cell r="C458" t="str">
            <v>南京湖建才合作社产业发展项目</v>
          </cell>
          <cell r="D458" t="str">
            <v>南京湖村</v>
          </cell>
          <cell r="E458" t="str">
            <v>项目名称：南京湖建才合作社产业发展项目；实施地点：大东口村；时间：2020年；工程量：农业基础设施建设及产业支持；预期效益及绩效目标：增加贫困户收益，直接受益贫困户169户429人，年人平预期增收500元左右，预计投资使用时间为1-5年，其中2年内可收回投资。</v>
          </cell>
          <cell r="F458">
            <v>455</v>
          </cell>
        </row>
        <row r="459">
          <cell r="C459" t="str">
            <v>南京湖湘粮集团产业发展项目</v>
          </cell>
          <cell r="D459" t="str">
            <v>南京湖村</v>
          </cell>
          <cell r="E459" t="str">
            <v>项目名称：南京湖湘粮集团产业发展项目；实施地点：南京湖村；时间：2020年；工程量：农业基础设施建设及产业支持；预期效益及绩效目标：增加贫困户收益，直接受益贫困户169户429人，年人平预期增收500元左右，预计投资使用时间为1-5年，其中2年内可收回投资。</v>
          </cell>
          <cell r="F459">
            <v>456</v>
          </cell>
        </row>
        <row r="460">
          <cell r="C460" t="str">
            <v>有成村农产品运输道路硬化工程</v>
          </cell>
          <cell r="D460" t="str">
            <v>有成村</v>
          </cell>
          <cell r="E460" t="str">
            <v>项目名称：有成村农产品运输道路硬化工程；实施地点：有成村1、5组；时间：2020年；工程量：共计硬化道路长500米；预期效益及绩效目标：解决1000多亩农产品运输便利问题，同时也要以解决村民出行方便，直接受益贫困户135户351人，农产品和机械耕种收运输等其他费用年可节约8万元左右，年人平预期增收200元左右，预计投资使用时间为8年，其中3年左右可收回投资。</v>
          </cell>
          <cell r="F460">
            <v>457</v>
          </cell>
        </row>
        <row r="461">
          <cell r="C461" t="str">
            <v>有成村渠道维修工程</v>
          </cell>
          <cell r="D461" t="str">
            <v>有成村</v>
          </cell>
          <cell r="E461" t="str">
            <v>项目名称：有成村渠道维修工程；实施地点：有成村；时间：2020年；工程量：维修渠道2000米；预期效益及绩效目标：解决2800多亩农田灌溉问题，直接受益贫困户135户351人，年可节约灌溉成本7万元左右，年人平增收200元左右，预计投资使用时间为8年，其中3年左右就可收回投资。</v>
          </cell>
          <cell r="F461">
            <v>458</v>
          </cell>
        </row>
        <row r="462">
          <cell r="C462" t="str">
            <v>有成村渠道清淤整修工程</v>
          </cell>
          <cell r="D462" t="str">
            <v>有成村</v>
          </cell>
          <cell r="E462" t="str">
            <v>项目名称：有成村渠道清淤整修工程；实施地点：有成村；时间：2020年；工程量：渠道清淤整修10000米；预期效益及绩效目标：解决7800多亩农田排灌难问题，直接受益贫困户135户351人，年人平预期增收200元左右，预计投资使用时间为5年，其中2年多可收回投资。</v>
          </cell>
          <cell r="F462">
            <v>459</v>
          </cell>
        </row>
        <row r="463">
          <cell r="C463" t="str">
            <v>有成村机耕道整修工程</v>
          </cell>
          <cell r="D463" t="str">
            <v>有成村</v>
          </cell>
          <cell r="E463" t="str">
            <v>项目名称：有成村机耕道整改工程；实施地点：有成村；时间：2020年；工程量：整修沙砾石路4000米；预期效益及绩效目标：解决3000亩农产品运输难问题，直接受益贫困户135户351人，农产品和机械耕种收运输费用年可节约7万元左右，年人平预期增收200元左右，预计投资使用时间为4年，其中2年多就可收回投资。</v>
          </cell>
          <cell r="F463">
            <v>460</v>
          </cell>
        </row>
        <row r="464">
          <cell r="C464" t="str">
            <v>有成村凯凯合作社产业发展项目</v>
          </cell>
          <cell r="D464" t="str">
            <v>有成村</v>
          </cell>
          <cell r="E464" t="str">
            <v>项目名称：有成村凯凯合作社产业发展项目；实施地点：有成村；时间：2020年；工程量：农业基础设施建设及产业支持；预期效益及绩效目标：增加贫困户收益，直接受益贫困户135户351人，年人平预期增收500元左右，投资项目使用年限为平均为2-5年，其中2年左右可收回投资。</v>
          </cell>
          <cell r="F464">
            <v>461</v>
          </cell>
        </row>
        <row r="465">
          <cell r="C465" t="str">
            <v>有成村湘粮集团产业发展项目</v>
          </cell>
          <cell r="D465" t="str">
            <v>有成村</v>
          </cell>
          <cell r="E465" t="str">
            <v>项目名称：有成村湘粮集团产业发展项目；实施地点：有成村；时间：2020年；工程量：农业基础设施建设及产业支持；预期效益及绩效目标：增加贫困户收益，直接受益贫困户135户351人，年人平预期增收500元左右，投资项目使用年限为平均为2-5年，其中2年左右可收回投资。</v>
          </cell>
          <cell r="F465">
            <v>462</v>
          </cell>
        </row>
        <row r="466">
          <cell r="C466" t="str">
            <v>有成村稻田特种生态养殖合作社发展项目</v>
          </cell>
          <cell r="D466" t="str">
            <v>有成村</v>
          </cell>
          <cell r="E466" t="str">
            <v>项目名称：有成村稻田特种生态养殖合作社发展项目；实施地点：有成村；时间：2020年；工程量：农业基础设施建设及产业支持；预期效益及绩效目标：增加贫困户收益，直接受益贫困户135户351人，年人平预期增收500元左右，投资项目使用年限为平均为2-5年，其中3年左右可收回投资。</v>
          </cell>
          <cell r="F466">
            <v>463</v>
          </cell>
        </row>
        <row r="467">
          <cell r="C467" t="str">
            <v>王家坝村农产品运输道路硬化工程</v>
          </cell>
          <cell r="D467" t="str">
            <v>王家坝村</v>
          </cell>
          <cell r="E467" t="str">
            <v>项目名称：王家坝村农产品运输道路硬化工程；实施地点：王家坝村；时间：2020年；工程量：硬化道路长1300米；预期效益及绩效目标：解决800多亩农产品运输难问题，同时也要以解决村民出行方便，直接受益贫困户169户480人，农产品和机械耕种收运输费用年可节约7万元左右，预计投资使用时间为10年，其中4年内可收回投资。</v>
          </cell>
          <cell r="F467">
            <v>464</v>
          </cell>
        </row>
        <row r="468">
          <cell r="C468" t="str">
            <v>王家坝村渠道清淤整修工程</v>
          </cell>
          <cell r="D468" t="str">
            <v>王家坝村</v>
          </cell>
          <cell r="E468" t="str">
            <v>项目名称：王家坝村渠道清淤整修工程；实施地点：王家坝村；时间：2020年；工程量：渠道清淤整修2500米；预期效益及绩效目标：解决500多亩农田排灌难问题，直接受益贫困户169户480人，人平预期增收200元左右，预计投资使用时间为5年，其中3年多可收回投资。</v>
          </cell>
          <cell r="F468">
            <v>465</v>
          </cell>
        </row>
        <row r="469">
          <cell r="C469" t="str">
            <v>王家坝村机耕道整修工程</v>
          </cell>
          <cell r="D469" t="str">
            <v>王家坝村</v>
          </cell>
          <cell r="E469" t="str">
            <v>项目名称：王家坝村机耕道整改工程；实施地点：王家坝村；时间：2020年；工程量：整修沙砾石路2000米；预期效益及绩效目标：解决500多亩农产品运输难问题，直接受益贫困户169户480人，农产品和机械耕种收运输费用年可节约5万元左右，预计投资使用时间为4年，其中2年多就可收回投资。</v>
          </cell>
          <cell r="F469">
            <v>466</v>
          </cell>
        </row>
        <row r="470">
          <cell r="C470" t="str">
            <v>王家坝村灌渠维修工程</v>
          </cell>
          <cell r="D470" t="str">
            <v>王家坝村</v>
          </cell>
          <cell r="E470" t="str">
            <v>项目名称：王家坝村灌渠维修工程；实施地点：王家坝村；时间：2020年；工程量：维修渠道4000米；预期效益及绩效目标：解决3000多亩农田灌溉问题，直接受益贫困户169户480人，年可节约灌溉成本10万元左右，年人平增收200元左右，预计投资使用时间为8年，其中2年多就可收回投资。</v>
          </cell>
          <cell r="F470">
            <v>467</v>
          </cell>
        </row>
        <row r="471">
          <cell r="C471" t="str">
            <v>王家坝村龙旺合作社产业发展项目</v>
          </cell>
          <cell r="D471" t="str">
            <v>王家坝村</v>
          </cell>
          <cell r="E471" t="str">
            <v>项目名称：王家坝村龙旺合作社产业发展项目；实施地点：王家坝村；时间：2020年；工程量：农业基础设施建设及产业支持；预期效益及绩效目标：增加贫困户收益，直接受益贫困户169户480人，年人平预期增收500元左右，预计投资使用时间为1-8年，其中2年可收回投资。</v>
          </cell>
          <cell r="F471">
            <v>468</v>
          </cell>
        </row>
        <row r="472">
          <cell r="C472" t="str">
            <v>王家坝村湘粮集团产业发展项目</v>
          </cell>
          <cell r="D472" t="str">
            <v>王家坝村</v>
          </cell>
          <cell r="E472" t="str">
            <v>项目名称：王家坝村湘粮集团产业发展项目；实施地点：王家坝村；时间：2020年；工程量：农业基础设施建设及产业支持；预期效益及绩效目标：增加贫困户收益，直接受益贫困户169户480人，人平预期增收500元左右，投资项目使用年限为平均为2-8年，其中2年内可收回投资。</v>
          </cell>
          <cell r="F472">
            <v>469</v>
          </cell>
        </row>
        <row r="473">
          <cell r="C473" t="str">
            <v>路基平整夯实  兴民路拓宽硬化路基平整夯实</v>
          </cell>
          <cell r="D473" t="str">
            <v>东南湖村</v>
          </cell>
          <cell r="E473" t="str">
            <v>长度2669米，路基拓宽1.2米，高度0.25米，从骆胜球至汤抗霞渔池止；入户道路硬化，总长度1140米，宽度4.5米，其中朱益军处187米，成湘林处113米，蒋忠范处65米，杨立兵处48米，何爱军处34米，涂运祥处53米，刘彪处80米，谢长春处90米，易金龙处88米，吴发礼处166米，刘德保处94米，刘立华处122米，预期2019年10月实施，预计实施金额3万</v>
          </cell>
          <cell r="F473">
            <v>470</v>
          </cell>
        </row>
        <row r="474">
          <cell r="C474" t="str">
            <v>硬化沟水毁工程维修</v>
          </cell>
          <cell r="D474" t="str">
            <v>大西湖</v>
          </cell>
          <cell r="E474" t="str">
            <v>大西湖一、二、三组中心灌沟硬化水泥预制板有30处已损坏</v>
          </cell>
          <cell r="F474">
            <v>471</v>
          </cell>
        </row>
        <row r="475">
          <cell r="C475" t="str">
            <v>扶贫项目基础设施建设</v>
          </cell>
          <cell r="D475" t="str">
            <v>利厚村</v>
          </cell>
          <cell r="E475" t="str">
            <v>维修砾石路，三组利贞电排至郭文贵处800米，预计能产生效益30万</v>
          </cell>
          <cell r="F475">
            <v>472</v>
          </cell>
        </row>
        <row r="476">
          <cell r="C476" t="str">
            <v>大西港村四组道路硬化</v>
          </cell>
          <cell r="D476" t="str">
            <v>大西港村四组</v>
          </cell>
          <cell r="E476" t="str">
            <v>大西港村四组村民王秋生至曾庆敢家需硬化道路700米</v>
          </cell>
          <cell r="F476">
            <v>473</v>
          </cell>
        </row>
        <row r="477">
          <cell r="C477" t="str">
            <v>大西港村四组道路硬化</v>
          </cell>
          <cell r="D477" t="str">
            <v>大西港村四组</v>
          </cell>
          <cell r="E477" t="str">
            <v>谭华军至徐园家道路硬化800米</v>
          </cell>
          <cell r="F477">
            <v>474</v>
          </cell>
        </row>
        <row r="478">
          <cell r="C478" t="str">
            <v>大西湖村一、二、三组机耕道维修</v>
          </cell>
          <cell r="D478" t="str">
            <v>大西湖村二、三组、一组</v>
          </cell>
          <cell r="E478" t="str">
            <v>二组从刘明魁面积至李华堂面积止2.5公里；三组从张先甫面积起至古逢春面积止2.6公里；一组肖亮生面积起至管正华面积止2公里.</v>
          </cell>
          <cell r="F478">
            <v>475</v>
          </cell>
        </row>
        <row r="479">
          <cell r="C479" t="str">
            <v>东南湖村一组机耕道维修</v>
          </cell>
          <cell r="D479" t="str">
            <v>东南湖村一组</v>
          </cell>
          <cell r="E479" t="str">
            <v>从李浩新面积起到成湘林面积止1.7公里</v>
          </cell>
          <cell r="F479">
            <v>476</v>
          </cell>
        </row>
        <row r="480">
          <cell r="C480" t="str">
            <v>东南湖村二组机耕道维修</v>
          </cell>
          <cell r="D480" t="str">
            <v>东南湖村二组</v>
          </cell>
          <cell r="E480" t="str">
            <v>从王开学面积起至袁卫国面积止1.8公里</v>
          </cell>
          <cell r="F480">
            <v>477</v>
          </cell>
        </row>
        <row r="481">
          <cell r="C481" t="str">
            <v>种福村简易桥新建</v>
          </cell>
          <cell r="D481" t="str">
            <v>种福村</v>
          </cell>
          <cell r="E481" t="str">
            <v>一组与二组2座</v>
          </cell>
          <cell r="F481">
            <v>478</v>
          </cell>
        </row>
        <row r="482">
          <cell r="C482" t="str">
            <v>种福村道路硬化</v>
          </cell>
          <cell r="D482" t="str">
            <v>种福村</v>
          </cell>
          <cell r="E482" t="str">
            <v>水厂南面东西走向道路300米；起陈伟兵家至三五机埠400米。</v>
          </cell>
          <cell r="F482">
            <v>479</v>
          </cell>
        </row>
        <row r="483">
          <cell r="C483" t="str">
            <v>种福村简易路维修</v>
          </cell>
          <cell r="D483" t="str">
            <v>种福村</v>
          </cell>
          <cell r="E483" t="str">
            <v>一、二、三、四组简易公路维修3000米。</v>
          </cell>
          <cell r="F483">
            <v>480</v>
          </cell>
        </row>
        <row r="484">
          <cell r="C484" t="str">
            <v>千山红镇贫困户一次性生产补贴</v>
          </cell>
          <cell r="D484" t="str">
            <v>千山红镇</v>
          </cell>
          <cell r="E484" t="str">
            <v>千山红镇1028户贫困户一次性生产补助</v>
          </cell>
          <cell r="F484">
            <v>481</v>
          </cell>
        </row>
        <row r="485">
          <cell r="C485" t="str">
            <v>金雁子合作社等经营主体生产发展资金奖补</v>
          </cell>
          <cell r="D485" t="str">
            <v>千山红镇</v>
          </cell>
          <cell r="E485" t="str">
            <v>金雁子合作社等经营主体组织贫困户开展春耕生产的生产奖补</v>
          </cell>
          <cell r="F485">
            <v>482</v>
          </cell>
        </row>
        <row r="486">
          <cell r="C486" t="str">
            <v>宏硕合作社优质稻生产发展奖补</v>
          </cell>
          <cell r="D486" t="str">
            <v>千山红镇</v>
          </cell>
          <cell r="E486" t="str">
            <v>宏硕合作社购买生产物资</v>
          </cell>
          <cell r="F486">
            <v>483</v>
          </cell>
        </row>
        <row r="487">
          <cell r="C487" t="str">
            <v>大西港村粮食生产育秧基地建设</v>
          </cell>
          <cell r="D487" t="str">
            <v>大西港村</v>
          </cell>
          <cell r="E487" t="str">
            <v>大西港村粮食生产育秧基地建设及集中育秧</v>
          </cell>
          <cell r="F487">
            <v>484</v>
          </cell>
        </row>
        <row r="488">
          <cell r="C488" t="str">
            <v>树泉种养专业合作社利益分红</v>
          </cell>
          <cell r="D488" t="str">
            <v>大莲湖村</v>
          </cell>
          <cell r="E488" t="str">
            <v>树泉种养专业合作社产业发展（载种香泡树2000株、荸荠种植60亩）</v>
          </cell>
          <cell r="F488">
            <v>485</v>
          </cell>
        </row>
        <row r="489">
          <cell r="C489" t="str">
            <v>树泉种养专业合作社产业发展项目</v>
          </cell>
          <cell r="D489" t="str">
            <v>大莲湖村三组</v>
          </cell>
          <cell r="E489" t="str">
            <v>公路硬化建设：孙清莲至贺云保400米公路硬化（3.5米宽）</v>
          </cell>
          <cell r="F489">
            <v>486</v>
          </cell>
        </row>
        <row r="490">
          <cell r="C490" t="str">
            <v>宏硕合作社优化民和村生态稻米产业购置新型农机扶贫项目</v>
          </cell>
          <cell r="D490" t="str">
            <v>民和村</v>
          </cell>
          <cell r="E490" t="str">
            <v>购置机械抛秧机一台</v>
          </cell>
          <cell r="F490">
            <v>487</v>
          </cell>
        </row>
        <row r="491">
          <cell r="C491" t="str">
            <v>树泉种养专业合作社产业发展项目</v>
          </cell>
          <cell r="D491" t="str">
            <v>大莲湖村三组</v>
          </cell>
          <cell r="E491" t="str">
            <v>公路硬化建设：东风便道何正军至肖井平鱼池处400米公路硬化（3.5米宽）</v>
          </cell>
          <cell r="F491">
            <v>488</v>
          </cell>
        </row>
        <row r="492">
          <cell r="C492" t="str">
            <v>农业生产发展和基础设施建设（省级重点产业项目）</v>
          </cell>
          <cell r="D492" t="str">
            <v>大西港村</v>
          </cell>
          <cell r="E492" t="str">
            <v>农业生产发展和基础设施建设（省级重点产业项目）</v>
          </cell>
          <cell r="F492">
            <v>489</v>
          </cell>
        </row>
        <row r="493">
          <cell r="C493" t="str">
            <v>千山红镇取水设施新建工程</v>
          </cell>
          <cell r="D493" t="str">
            <v>民和村</v>
          </cell>
          <cell r="E493" t="str">
            <v>深150米，出水量160-200吨/小时</v>
          </cell>
          <cell r="F493">
            <v>490</v>
          </cell>
        </row>
        <row r="494">
          <cell r="C494" t="str">
            <v>北洲子镇贫困户春耕生产奖补</v>
          </cell>
          <cell r="D494" t="str">
            <v>北洲子镇</v>
          </cell>
          <cell r="E494" t="str">
            <v>开展了春耕生产的贫困户的奖补</v>
          </cell>
          <cell r="F494">
            <v>491</v>
          </cell>
        </row>
        <row r="495">
          <cell r="C495" t="str">
            <v>北洲子镇合作社奖补</v>
          </cell>
          <cell r="D495" t="str">
            <v>向东奇志、向东顺河、北胜强农合作社</v>
          </cell>
          <cell r="E495" t="str">
            <v>组织贫困户开展春耕生产的奖补，向东村奇志合作社1.5万，向东村顺河合作社1.5万，北胜村强农合作社3万</v>
          </cell>
          <cell r="F495">
            <v>492</v>
          </cell>
        </row>
        <row r="496">
          <cell r="C496" t="str">
            <v>向东村九组奇志合作社砂砾石路维修</v>
          </cell>
          <cell r="D496" t="str">
            <v>向东村九组</v>
          </cell>
          <cell r="E496" t="str">
            <v>830米</v>
          </cell>
          <cell r="F496">
            <v>493</v>
          </cell>
        </row>
        <row r="497">
          <cell r="C497" t="str">
            <v>永兴村四组农田水利机埠新建</v>
          </cell>
          <cell r="D497" t="str">
            <v>永兴村（四组）</v>
          </cell>
          <cell r="E497" t="str">
            <v>50型1座</v>
          </cell>
          <cell r="F497">
            <v>494</v>
          </cell>
        </row>
        <row r="498">
          <cell r="C498" t="str">
            <v>永兴村一组农田水利机埠新建、道路硬化维修</v>
          </cell>
          <cell r="D498" t="str">
            <v>永兴村（一组）</v>
          </cell>
          <cell r="E498" t="str">
            <v>50型1座， 道路硬化维修80米</v>
          </cell>
          <cell r="F498">
            <v>495</v>
          </cell>
        </row>
        <row r="499">
          <cell r="C499" t="str">
            <v>永兴村一、四组新建 维修涵闸  新建过桥</v>
          </cell>
          <cell r="D499" t="str">
            <v>永兴村（一四组）</v>
          </cell>
          <cell r="E499" t="str">
            <v>新建8个 维修2个 8个</v>
          </cell>
          <cell r="F499">
            <v>496</v>
          </cell>
        </row>
        <row r="500">
          <cell r="C500" t="str">
            <v>永兴村一、四组优质稻基地基础设施建设（土地平整）</v>
          </cell>
          <cell r="D500" t="str">
            <v>永兴村（一四组）</v>
          </cell>
          <cell r="E500" t="str">
            <v>土地平整200亩</v>
          </cell>
          <cell r="F500">
            <v>497</v>
          </cell>
        </row>
        <row r="501">
          <cell r="C501" t="str">
            <v>永兴村一、二、三、四组砂砾石路</v>
          </cell>
          <cell r="D501" t="str">
            <v>永兴村（一二三四组）</v>
          </cell>
          <cell r="E501" t="str">
            <v>砂砾石路7000米</v>
          </cell>
          <cell r="F501">
            <v>498</v>
          </cell>
        </row>
        <row r="502">
          <cell r="C502" t="str">
            <v>永兴村四组优质稻基地基础设施建设新建（硬化沟渠）</v>
          </cell>
          <cell r="D502" t="str">
            <v>永兴村（四组）</v>
          </cell>
          <cell r="E502" t="str">
            <v>硬化沟渠900米</v>
          </cell>
          <cell r="F502">
            <v>499</v>
          </cell>
        </row>
        <row r="503">
          <cell r="C503" t="str">
            <v>永兴村二组优质稻基地基础设施建设新建（硬化沟渠）</v>
          </cell>
          <cell r="D503" t="str">
            <v>永兴村（二组）</v>
          </cell>
          <cell r="E503" t="str">
            <v>硬化沟渠900米</v>
          </cell>
          <cell r="F503">
            <v>500</v>
          </cell>
        </row>
        <row r="504">
          <cell r="C504" t="str">
            <v>永兴村一组优质稻基地基础设施建设新建（硬化沟渠）</v>
          </cell>
          <cell r="D504" t="str">
            <v>永兴村（一组）</v>
          </cell>
          <cell r="E504" t="str">
            <v>硬化沟渠700米</v>
          </cell>
          <cell r="F504">
            <v>501</v>
          </cell>
        </row>
        <row r="505">
          <cell r="C505" t="str">
            <v>永兴村一、二、四组优质稻基地基础设施建设新建（涵闸）</v>
          </cell>
          <cell r="D505" t="str">
            <v>永兴村（一二四组）</v>
          </cell>
          <cell r="E505" t="str">
            <v>涵闸12处</v>
          </cell>
          <cell r="F505">
            <v>502</v>
          </cell>
        </row>
        <row r="506">
          <cell r="C506" t="str">
            <v>永兴村一、三组土地平整、硬化沟渠、涵闸</v>
          </cell>
          <cell r="D506" t="str">
            <v>永兴村（一二三四组）</v>
          </cell>
          <cell r="E506" t="str">
            <v>土地平整148亩、硬化沟管维修300米、涵闸12处</v>
          </cell>
          <cell r="F506">
            <v>503</v>
          </cell>
        </row>
        <row r="507">
          <cell r="C507" t="str">
            <v>永兴村与长盛农机合作社产业合作发展项目</v>
          </cell>
          <cell r="D507" t="str">
            <v>永兴村（一二三四组）</v>
          </cell>
          <cell r="E507" t="str">
            <v>永兴村购置抛秧机一台</v>
          </cell>
          <cell r="F507">
            <v>504</v>
          </cell>
        </row>
        <row r="508">
          <cell r="C508" t="str">
            <v>向阳村电排排灌硬化沟加高</v>
          </cell>
          <cell r="D508" t="str">
            <v>向阳村一组、四组</v>
          </cell>
          <cell r="E508" t="str">
            <v>2000米</v>
          </cell>
          <cell r="F508">
            <v>505</v>
          </cell>
        </row>
        <row r="509">
          <cell r="C509" t="str">
            <v>向阳村水田、旱土沟清淤</v>
          </cell>
          <cell r="D509" t="str">
            <v>向阳村一组至八组</v>
          </cell>
          <cell r="E509" t="str">
            <v>10000米</v>
          </cell>
          <cell r="F509">
            <v>506</v>
          </cell>
        </row>
        <row r="510">
          <cell r="C510" t="str">
            <v>向阳村五组、八组旱土改水田</v>
          </cell>
          <cell r="D510" t="str">
            <v>向阳村五组、八组</v>
          </cell>
          <cell r="E510" t="str">
            <v>200亩</v>
          </cell>
          <cell r="F510">
            <v>507</v>
          </cell>
        </row>
        <row r="511">
          <cell r="C511" t="str">
            <v>北胜村强农农机双季稻核心基地机耕道砂石路建设</v>
          </cell>
          <cell r="D511" t="str">
            <v>北胜村</v>
          </cell>
          <cell r="E511" t="str">
            <v>铺设砂石合计长度1500米，宽3米</v>
          </cell>
          <cell r="F511">
            <v>508</v>
          </cell>
        </row>
        <row r="512">
          <cell r="C512" t="str">
            <v>北胜村陈德凡房屋北面至周丽群处道路硬化</v>
          </cell>
          <cell r="D512" t="str">
            <v>北胜村三组</v>
          </cell>
          <cell r="E512" t="str">
            <v>长500米，宽4.5米</v>
          </cell>
          <cell r="F512">
            <v>509</v>
          </cell>
        </row>
        <row r="513">
          <cell r="C513" t="str">
            <v>北胜村二组七队渔池排灌闸维修</v>
          </cell>
          <cell r="D513" t="str">
            <v>北胜村二组</v>
          </cell>
          <cell r="E513" t="str">
            <v>排灌闸1座维修</v>
          </cell>
          <cell r="F513">
            <v>510</v>
          </cell>
        </row>
        <row r="514">
          <cell r="C514" t="str">
            <v>北胜村一组五队电排维修及室内翻修</v>
          </cell>
          <cell r="D514" t="str">
            <v>北胜村一组</v>
          </cell>
          <cell r="E514" t="str">
            <v>电排1座维修，室内翻修</v>
          </cell>
          <cell r="F514">
            <v>511</v>
          </cell>
        </row>
        <row r="515">
          <cell r="C515" t="str">
            <v>北胜村九电排南面旱土改水田</v>
          </cell>
          <cell r="D515" t="str">
            <v>北胜村一组</v>
          </cell>
          <cell r="E515" t="str">
            <v>42亩</v>
          </cell>
          <cell r="F515">
            <v>512</v>
          </cell>
        </row>
        <row r="516">
          <cell r="C516" t="str">
            <v>北胜村高志国房屋东面旱土改水田</v>
          </cell>
          <cell r="D516" t="str">
            <v>北胜村一组</v>
          </cell>
          <cell r="E516" t="str">
            <v>40亩</v>
          </cell>
          <cell r="F516">
            <v>513</v>
          </cell>
        </row>
        <row r="517">
          <cell r="C517" t="str">
            <v>北胜村大北闸维修</v>
          </cell>
          <cell r="D517" t="str">
            <v>北胜村三组</v>
          </cell>
          <cell r="E517" t="str">
            <v>涵闸1座维修</v>
          </cell>
          <cell r="F517">
            <v>514</v>
          </cell>
        </row>
        <row r="518">
          <cell r="C518" t="str">
            <v>北胜村四电排至曾广华排灌沟清淤，3座涵闸维修</v>
          </cell>
          <cell r="D518" t="str">
            <v>北胜村一组、三组</v>
          </cell>
          <cell r="E518" t="str">
            <v>长度3500米，宽4米</v>
          </cell>
          <cell r="F518">
            <v>515</v>
          </cell>
        </row>
        <row r="519">
          <cell r="C519" t="str">
            <v>金盆镇贫困户一次性生产补贴</v>
          </cell>
          <cell r="D519" t="str">
            <v>金盆镇</v>
          </cell>
          <cell r="E519" t="str">
            <v>金盆镇859户贫困户一次性生产补助</v>
          </cell>
          <cell r="F519">
            <v>516</v>
          </cell>
        </row>
        <row r="520">
          <cell r="C520" t="str">
            <v>刘卫合作社等生产发展资金奖补</v>
          </cell>
          <cell r="D520" t="str">
            <v>大东口村</v>
          </cell>
          <cell r="E520" t="str">
            <v>刘卫合作社等组织贫困户开展春耕生产的合作社等主体的生产奖补</v>
          </cell>
          <cell r="F520">
            <v>517</v>
          </cell>
        </row>
        <row r="521">
          <cell r="C521" t="str">
            <v>增福村香稻第一村香稻专业合作社产业发展项目</v>
          </cell>
          <cell r="D521" t="str">
            <v>增福村</v>
          </cell>
          <cell r="E521" t="str">
            <v>项目名称：增福村香稻第一村香稻专业合作社产业发展项目；实施地点：增福村；时间：2020年；工程量：农业基础设施建设及产业支持；预期效益及绩效目标：增加贫困户收益，直接受益贫困户229户536人，年人平预期增收500元左右，投资项目使用年限为平均为2-5年，其中2年内可收回投资。</v>
          </cell>
          <cell r="F521">
            <v>518</v>
          </cell>
        </row>
        <row r="522">
          <cell r="C522" t="str">
            <v>大东口刘卫农机合作社产业发展项目（一期）</v>
          </cell>
          <cell r="D522" t="str">
            <v>大东口村</v>
          </cell>
          <cell r="E522" t="str">
            <v>项目名称：大东口刘卫农机合作社产业发展项目（一期）                 实施地点：大东口村；                                                                                                                                 时间：2020年；                                                                                                                                             工程量：奖补资金；                                                                 预期效益及绩效目标：增加贫困户收益，直接受益贫困户156户369人，年人平预期增收500元左右，预计投资使用时间为1-5年，其中2年内可收回投资。</v>
          </cell>
          <cell r="F522">
            <v>519</v>
          </cell>
        </row>
        <row r="523">
          <cell r="C523" t="str">
            <v>大东口刘卫农机合作社产业发展项目（二期）</v>
          </cell>
          <cell r="D523" t="str">
            <v>大东口村</v>
          </cell>
          <cell r="E523" t="str">
            <v>项目名称：大东口刘卫农机合作社产业发展项目（二期）                 实施地点：大东口村；                                                                                                                                 时间：2020年；                                                                                                                                             工程量：穿公路涵管改造，公路长度6米，；预期效益及绩效目标：增加贫困户收益，直接受益贫困户156户369人，年人平预期增收500元左右，预计投资使用时间为1-5年，其中2年内可收回投资。</v>
          </cell>
          <cell r="F523">
            <v>520</v>
          </cell>
        </row>
        <row r="524">
          <cell r="C524" t="str">
            <v>大东口刘卫农机合作社产业发展项目（三期）</v>
          </cell>
          <cell r="D524" t="str">
            <v>大东口村</v>
          </cell>
          <cell r="E524" t="str">
            <v>项目名称：大东口刘卫农机合作社产业发展项目（三期）；                                                                                                    实施地点：大东口村；                                                                                                                                 时间：2020年；                                                                                                                                             工程量：渠道维修改造，长度2000米；预期效益及绩效目标：增加贫困户收益，直接受益贫困户156户369人，年人平预期增收500元左右，预计投资使用时间为1-5年，其中3年内可收回投资。</v>
          </cell>
          <cell r="F524">
            <v>521</v>
          </cell>
        </row>
        <row r="525">
          <cell r="C525" t="str">
            <v>大东口刘卫农机合作社产业发展项目（四期）</v>
          </cell>
          <cell r="D525" t="str">
            <v>大东口村</v>
          </cell>
          <cell r="E525" t="str">
            <v>项目名称：大东口刘卫农机合作社产业发展项目（四期）；                                                                                                    实施地点：大东口村；                                                                                                                                 时间：2020年；                                                                                                                                             工程量：清淤长度2000米；预期效益及绩效目标：增加贫困户收益，直接受益贫困户156户369人，年人平预期增收500元左右，预计投资使用时间为1-5年，其中2年内可收回投资。</v>
          </cell>
          <cell r="F525">
            <v>522</v>
          </cell>
        </row>
        <row r="526">
          <cell r="C526" t="str">
            <v>大东口刘卫农机合作社产业发展项目（五期）</v>
          </cell>
          <cell r="D526" t="str">
            <v>大东口村</v>
          </cell>
          <cell r="E526" t="str">
            <v>项目名称：大东口刘卫农机合作社产业发展项目（五期）；                                                                                                    实施地点：大东口村；                                                                                                                                 时间：2020年；                                                                                                                                             工程量：机埠维修改造，设备更新和维护，电路改造；预期效益及绩效目标：增加贫困户收益，直接受益贫困户156户369人，年人平预期增收500元左右，预计投资使用时间为1-5年，其中2年内可收回投资。</v>
          </cell>
          <cell r="F526">
            <v>523</v>
          </cell>
        </row>
        <row r="527">
          <cell r="C527" t="str">
            <v>金盆镇新型农业经营主体扶贫奖补项目</v>
          </cell>
          <cell r="D527" t="str">
            <v>金盆镇</v>
          </cell>
          <cell r="E527" t="str">
            <v>项目名称：金盆镇新型农业经营主体扶贫奖补项目。            实施地点：全镇各行政村；                                                                                                                              时间：2020年；                                                                                                                                    工程量：对参与产业帮扶的铁牛等7家合作社补助；预期效益及绩效目标：增加贫困户收益，直接受益贫困户864户2167人，年人平预期增收500元左右，预计投资使用时间为1-5年，其中2年内可收回投资。</v>
          </cell>
          <cell r="F527">
            <v>524</v>
          </cell>
        </row>
        <row r="528">
          <cell r="C528" t="str">
            <v>大东口铁牛农机合作社产业发展项目（一期）</v>
          </cell>
          <cell r="D528" t="str">
            <v>大东口村</v>
          </cell>
          <cell r="E528" t="str">
            <v>项目名称：大东口铁牛农机合作社产业发展项目（一期）；                                                                                               实施地点：大东口村；                                                                                                                              时间：2020年；                                                                                                                                    工程量：奖补资金；                                                                                              预期效益及绩效目标：增加贫困户收益，直接受益贫困户156户369人，</v>
          </cell>
          <cell r="F528">
            <v>525</v>
          </cell>
        </row>
        <row r="529">
          <cell r="C529" t="str">
            <v>大东口铁牛农机合作社产业发展项目（二期）</v>
          </cell>
          <cell r="D529" t="str">
            <v>大东口村</v>
          </cell>
          <cell r="E529" t="str">
            <v>项目名称：大东口铁牛农机合作社产业发展项目（二期）；                                                                                                                                                                                    实施地点：大东口村；                                                                                                                                                                                                                   时间：2020年；                                                                                                                                                                                                                       工程量：中草药种植奖补资金；                                                                                                                                                                                                               预期效益及绩效目标：增加贫困户收益，直接受益贫困户156户369人，</v>
          </cell>
          <cell r="F529">
            <v>526</v>
          </cell>
        </row>
        <row r="530">
          <cell r="C530" t="str">
            <v>大东口铁牛农机合作社产业发展项目（三期）</v>
          </cell>
          <cell r="D530" t="str">
            <v>大东口村</v>
          </cell>
          <cell r="E530" t="str">
            <v>项目名称：大东口铁牛农机合作社产业发展项目（三期）；                                                                                                    实施地点：大东口村；                                                                                                                                时间：2020年；                                                                                                                                           工程量：机耕桥建设2座；                                                    预期效益及绩效目标：增加贫困户收益，直接受益贫困户156户369人，年人平预期增收500元左右，预计投资使用时间为1-5年，其中2年内可收回投资。</v>
          </cell>
          <cell r="F530">
            <v>527</v>
          </cell>
        </row>
        <row r="531">
          <cell r="C531" t="str">
            <v>大东口铁牛农机合作社产业发展项目（四期）</v>
          </cell>
          <cell r="D531" t="str">
            <v>大东口村</v>
          </cell>
          <cell r="E531" t="str">
            <v>项目名称：大东口铁牛农机合作社产业发展项目（四期）；                                                                                                    实施地点：大东口村；                                                                                                                                时间：2020年；                                                                                                                                       工程量：变压器更新；                                                         预期效益及绩效目标：增加贫困户收益，直接受益贫困户156户369人，年人平预期增收500元左右，预计投资使用时间为1-5年，其中2年内可收回投资。</v>
          </cell>
          <cell r="F531">
            <v>528</v>
          </cell>
        </row>
        <row r="532">
          <cell r="C532" t="str">
            <v>大东口刘卫农机合作社产业发展入股分红项目</v>
          </cell>
          <cell r="D532" t="str">
            <v>大东口村</v>
          </cell>
          <cell r="E532" t="str">
            <v>项目名称：大东口刘卫农机合作社产业发展入股分红项目                                                                                                                                                                                     实施地点：大东口村；                                                                                                                             时间：2020年；                                                                                                                                              工程量：折合股金，入股分红，5年内按8%分红，5年后按自主经营、自负赢亏股份分红；预期效益及绩效目标：增加贫困户收益，直接受益贫困户135户348人，年人平预期增收200元左右，预计长期投资，贫困户长期受益。</v>
          </cell>
          <cell r="F532">
            <v>529</v>
          </cell>
        </row>
        <row r="533">
          <cell r="C533" t="str">
            <v>增福村产业巩固提升项目</v>
          </cell>
          <cell r="D533" t="str">
            <v>增福村</v>
          </cell>
          <cell r="E533" t="str">
            <v>项目名称：增福村产业巩固提升项目                                                                                                                     实施地点：增福村；                                                                                                                                 时间：2020年；                                                                                                                                       工程量：农业基础设施建设及产业支持；预期效益及绩效目标：增加贫困户收益，直接受益贫困户229户536人，年人平预期增收500元左右，投资项目使用年限为平均为2-5年，其中2年内可收回投资。</v>
          </cell>
          <cell r="F533">
            <v>530</v>
          </cell>
        </row>
        <row r="534">
          <cell r="C534" t="str">
            <v>增福村增福合作社产业发展项目（一期）</v>
          </cell>
          <cell r="D534" t="str">
            <v>增福村</v>
          </cell>
          <cell r="E534" t="str">
            <v>项目名称：增福村增福合作社产业发展项目（一期）；                                                                                                        实施地点：增福村；                                                                                                                               时间：2020年；                                                                                                                                     工程量：公路桥一座，预期效益及绩效目标：增加贫困户收益，直接受益贫困户229户536人，年人平预期增收500元左右，投资项目使用年限为平均为2-5年，其中2年内可收回投资。</v>
          </cell>
          <cell r="F534">
            <v>531</v>
          </cell>
        </row>
        <row r="535">
          <cell r="C535" t="str">
            <v>增福村增福合作社产业发展项目（二期）</v>
          </cell>
          <cell r="D535" t="str">
            <v>增福村</v>
          </cell>
          <cell r="E535" t="str">
            <v>项目名称：增福村增福合作社产业发展项目（二期）；                                                                                                        实施地点：增福村；                                                                                                                               时间：2020年；                                                                                                                                     工程量：沟渠清淤1000米；预期效益及绩效目标：增加贫困户收益，直接受益贫困户229户536人，年人平预期增收500元左右，投资项目使用年限为平均为2-5年，其中2年内可收回投资。</v>
          </cell>
          <cell r="F535">
            <v>532</v>
          </cell>
        </row>
        <row r="536">
          <cell r="C536" t="str">
            <v>增福村增福合作社产业发展项目（三期）</v>
          </cell>
          <cell r="D536" t="str">
            <v>增福村</v>
          </cell>
          <cell r="E536" t="str">
            <v>项目名称：增福村增福合作社产业发展项目（三期）；                                                                                                        实施地点：增福村；                                                                                                                               时间：2020年；                                                                                                                                     工程量：中草药种植奖补；预期效益及绩效目标：增加贫困户收益，直接受益贫困户229户536人，</v>
          </cell>
          <cell r="F536">
            <v>533</v>
          </cell>
        </row>
        <row r="537">
          <cell r="C537" t="str">
            <v>增福村湘粮集团产业发展项目（一期）</v>
          </cell>
          <cell r="D537" t="str">
            <v>增福村</v>
          </cell>
          <cell r="E537" t="str">
            <v>项目名称：增福村湘粮集团产业发展项目（一期）；                                                                                                        实施地点：增福村；                                                                                                                                   时间：2020年；                                                                                                                                     工程量：贫困户种子肥料补助；预期效益及绩效目标：增加贫困户收益，直接受益贫困户229户536人，人平预期增收500元左右，投资项目使用年限为平均为2-5年，其中2年内可收回投资。</v>
          </cell>
          <cell r="F537">
            <v>534</v>
          </cell>
        </row>
        <row r="538">
          <cell r="C538" t="str">
            <v>增福村香稻第一村香稻专业合作社产业发展项目（一期）</v>
          </cell>
          <cell r="D538" t="str">
            <v>增福村</v>
          </cell>
          <cell r="E538" t="str">
            <v>项目名称：增福村香稻第一村香稻专业合作社产业发展项目（一期）；                                                                                        实施地点：增福村；                                                                                                                               时间：2020年；                                                                                                                                       工程量：奖补资金；                                                              预期效益及绩效目标：增加贫困户收益，直接受益贫困户229户536人，</v>
          </cell>
          <cell r="F538">
            <v>535</v>
          </cell>
        </row>
        <row r="539">
          <cell r="C539" t="str">
            <v>增福村香稻第一村香稻专业合作社产业发展项目（二期）</v>
          </cell>
          <cell r="D539" t="str">
            <v>增福村</v>
          </cell>
          <cell r="E539" t="str">
            <v>项目名称：增福村香稻第一村香稻专业合作社产业发展项目（二期）；                                                                                        实施地点：增福村；                                                                                                                               时间：2020年；                                                                                                                                       工程量：机耕桥建设二座；预期效益及绩效目标：增加贫困户收益，直接受益贫困户229户536人，年人平预期增收500元左右，投资项目使用年限为平均为2-5年，其中2年内可收回投资。</v>
          </cell>
          <cell r="F539">
            <v>536</v>
          </cell>
        </row>
        <row r="540">
          <cell r="C540" t="str">
            <v>增福村香稻第一村香稻专业合作社产业发展项目（三期）</v>
          </cell>
          <cell r="D540" t="str">
            <v>增福村</v>
          </cell>
          <cell r="E540" t="str">
            <v>项目名称：增福村香稻第一村香稻专业合作社产业发展项目（三期）；                                                                                        实施地点：增福村；                                                                                                                               时间：2020年；                                                                                                                                       工程量：增福村渠道清淤长度1000米；预期效益及绩效目标：增加贫困户收益，直接受益贫困户229户536人，年人平预期增收500元左右，投资项目使用年限为平均为2-5年，其中2年内可收回投资。</v>
          </cell>
          <cell r="F540">
            <v>537</v>
          </cell>
        </row>
        <row r="541">
          <cell r="C541" t="str">
            <v>增福村香稻第一村香稻专业合作社产业发展项目（四期）</v>
          </cell>
          <cell r="D541" t="str">
            <v>增福村</v>
          </cell>
          <cell r="E541" t="str">
            <v>项目名称：增福村香稻第一村香稻专业合作社产业发展项目（四期）；                                                                                        实施地点：增福村；                                                                                                                               时间：2020年；                                                                                                                                       工程量：机耕路硬化建设600米；预期效益及绩效目标：增加贫困户收益，直接受益贫困户229户536人，年人平预期增收500元左右，投资项目使用年限为平均为2-5年，其中2年内可收回投资。</v>
          </cell>
          <cell r="F541">
            <v>538</v>
          </cell>
        </row>
        <row r="542">
          <cell r="C542" t="str">
            <v>增福村香稻第一村香稻专业合作社产业发展项目（五期）</v>
          </cell>
          <cell r="D542" t="str">
            <v>增福村</v>
          </cell>
          <cell r="E542" t="str">
            <v>项目名称：增福村香稻第一村香稻专业合作社产业发展项目（五期）；                                                                                        实施地点：增福村；                                                                                                                               时间：2020年；                                                                                                                                       工程量：机耕路硬化建设700米；预期效益及绩效目标：增加贫困户收益，直接受益贫困户229户536人，年人平预期增收500元左右，投资项目使用年限为平均为2-5年，其中2年内可收回投资。</v>
          </cell>
          <cell r="F542">
            <v>539</v>
          </cell>
        </row>
        <row r="543">
          <cell r="C543" t="str">
            <v>增福村香稻第一村香稻专业合作社产业发展入股分红项目</v>
          </cell>
          <cell r="D543" t="str">
            <v>增福村</v>
          </cell>
          <cell r="E543" t="str">
            <v>项目名称：增福村香稻第一村香稻专业合作社产业发展入股分红项目                                                                                                                                                                        实施地点：增福村；                                                                                                                             时间：2020年；                                                                                                                                              工程量：折合股金，入股分红，5年内按8%分红，5年后按自主经营、自负赢亏股份分红；预期效益及绩效目标：增加贫困户收益，直接受益贫困户135户348人，年人平预期增收200元左右，预计长期投资，贫困户长期受益。</v>
          </cell>
          <cell r="F543">
            <v>540</v>
          </cell>
        </row>
        <row r="544">
          <cell r="C544" t="str">
            <v>南京湖建才合作社产业发展项目（一期）</v>
          </cell>
          <cell r="D544" t="str">
            <v>南京湖村</v>
          </cell>
          <cell r="E544" t="str">
            <v>项目名称：南京湖建才合作社产业发展项目（一期）；                                                                                                     实施地点：南京湖村；                                                                                                                             时间：2020年；                                                                                                                                        工程量：奖补资金；预期效益及绩效目标：增加贫困户收益，直接受益贫困户167户425人，</v>
          </cell>
          <cell r="F544">
            <v>541</v>
          </cell>
        </row>
        <row r="545">
          <cell r="C545" t="str">
            <v>南京湖建才合作社产业发展项目（二期）</v>
          </cell>
          <cell r="D545" t="str">
            <v>南京湖村</v>
          </cell>
          <cell r="E545" t="str">
            <v>项目名称：南京湖建才合作社产业发展项目（二期）；                                                                                                     实施地点：南京湖村；                                                                                                                             时间：2020年；                                                                                                                                        工程量：机埠维修改造一座，更换变压器一台及其他配件；预期效益及绩效目标：增加贫困户收益，直接受益贫困户167户425人，年人平预期增收500元左右，预计投资使用时间为1-5年，其中2年内可收回投资。</v>
          </cell>
          <cell r="F545">
            <v>542</v>
          </cell>
        </row>
        <row r="546">
          <cell r="C546" t="str">
            <v>南京湖建才合作社产业发展项目（三期）</v>
          </cell>
          <cell r="D546" t="str">
            <v>南京湖村</v>
          </cell>
          <cell r="E546" t="str">
            <v>项目名称：南京湖建才合作社产业发展项目（三期）；                                                                                                     实施地点：南京湖村；                                                                                                                             时间：2020年；                                                                                                                                        工程量：渠道清淤长度1000米；；预期效益及绩效目标：增加贫困户收益，直接受益贫困户167户425人，年人平预期增收500元左右，预计投资使用时间为1-5年，其中2年内可收回投资。</v>
          </cell>
          <cell r="F546">
            <v>543</v>
          </cell>
        </row>
        <row r="547">
          <cell r="C547" t="str">
            <v>南京湖建才合作社产业发展项目（四期）</v>
          </cell>
          <cell r="D547" t="str">
            <v>南京湖村</v>
          </cell>
          <cell r="E547" t="str">
            <v>项目名称：南京湖建才合作社产业发展项目（四期）；                                                                                                     实施地点：南京湖村；                                                                                                                             时间：2020年；                                                                                                                                        工程量：维修机埠一座，更换配件；预期效益及绩效目标：增加贫困户收益，直接受益贫困户167户425人，年人平预期增收500元左右，预计投资使用时间为1-5年，其中2年内可收回投资。</v>
          </cell>
          <cell r="F547">
            <v>544</v>
          </cell>
        </row>
        <row r="548">
          <cell r="C548" t="str">
            <v>南京湖建才合作社产业发展项目（五期）</v>
          </cell>
          <cell r="D548" t="str">
            <v>南京湖村</v>
          </cell>
          <cell r="E548" t="str">
            <v>项目名称：南京湖建才合作社产业发展项目（五期）；                                                                                                     实施地点：南京湖村；                                                                                                                             时间：2020年；                                                                                                                                        工程量：全村贫困户发展水稻及稻虾共作种子、种苗及肥料奖补；预期效益及绩效目标：增加贫困户收益，直接受益贫困户167户425人，年人平预期增收500元左右，预计投资使用时间为1-5年，其中2年内可收回投资。</v>
          </cell>
          <cell r="F548">
            <v>545</v>
          </cell>
        </row>
        <row r="549">
          <cell r="C549" t="str">
            <v>南京湖建才合作社产业发展入股分红项目</v>
          </cell>
          <cell r="D549" t="str">
            <v>南京湖村</v>
          </cell>
          <cell r="E549" t="str">
            <v>项目名称：南京湖建才合作社社产业发展入股分红项目                                                                                                                                                                                       实施地点：南京湖村；                                                                                                                             时间：2020年；                                                                                                                                              工程量：折合股金，入股分红，5年内按8%分红，5年后按自主经营、自负赢亏股份分红；预期效益及绩效目标：增加贫困户收益，直接受益贫困户135户348人，年人平预期增收    元左右，预计长期投资，贫困户长期受益。</v>
          </cell>
          <cell r="F549">
            <v>546</v>
          </cell>
        </row>
        <row r="550">
          <cell r="C550" t="str">
            <v>有成村产业巩固提升项目</v>
          </cell>
          <cell r="D550" t="str">
            <v>有成村</v>
          </cell>
          <cell r="E550" t="str">
            <v>项目名称：有成村产业巩固提升项目                                                                                                                          实施地点：有成村；                                                                                                                                      时间：2020年；                                                                                                                                         工程量：农业基础设施建设及产业支持；预期效益及绩效目标：增加贫困户收益，直接受益贫困户135户348人，年人平预期增收500元左右，投资项目使用年限为平均为2-5年，其中2年内可收回投资。</v>
          </cell>
          <cell r="F550">
            <v>547</v>
          </cell>
        </row>
        <row r="551">
          <cell r="C551" t="str">
            <v>有成村凯凯合作社产业发展项目（一期）</v>
          </cell>
          <cell r="D551" t="str">
            <v>有成村</v>
          </cell>
          <cell r="E551" t="str">
            <v>项目名称：有成村凯凯合作社产业发展项目（一期）；                                                                                                              实施地点：有成村；                                                                                                                                         时间：2020年；                                                                                                                                        工程量：奖补资金；预期效益及绩效目标：增加贫困户收益，直接受益贫困户135户348人，</v>
          </cell>
          <cell r="F551">
            <v>548</v>
          </cell>
        </row>
        <row r="552">
          <cell r="C552" t="str">
            <v>有成村凯凯合作社产业发展项目（二期）</v>
          </cell>
          <cell r="D552" t="str">
            <v>有成村</v>
          </cell>
          <cell r="E552" t="str">
            <v>项目名称：有成村凯凯合作社产业发展项目（二期）；                                                                                                              实施地点：有成村；                                                                                                                                         时间：2020年；                                                                                                                                        工程量：渠道清淤2000米；预期效益及绩效目标：增加贫困户收益，直接受益贫困户135户348人，年人平预期增收500元左右，投资项目使用年限为平均为2-5年，其中2年左右可收回投资。</v>
          </cell>
          <cell r="F552">
            <v>549</v>
          </cell>
        </row>
        <row r="553">
          <cell r="C553" t="str">
            <v>有成村凯凯合作社产业发展项目（三期）</v>
          </cell>
          <cell r="D553" t="str">
            <v>有成村</v>
          </cell>
          <cell r="E553" t="str">
            <v>项目名称：有成村凯凯合作社产业发展项目（三期）；                                                                                                              实施地点：有成村；                                                                                                                                         时间：2020年；                                                                                                                                        工程量：维修机埠2座；预期效益及绩效目标：增加贫困户收益，直接受益贫困户135户348人，年人平预期增收500元左右，投资项目使用年限为平均为2-5年，其中2年左右可收回投资。</v>
          </cell>
          <cell r="F553">
            <v>550</v>
          </cell>
        </row>
        <row r="554">
          <cell r="C554" t="str">
            <v>有成村凯凯合作社产业发展项目（四期）</v>
          </cell>
          <cell r="D554" t="str">
            <v>有成村</v>
          </cell>
          <cell r="E554" t="str">
            <v>项目名称：有成村凯凯合作社产业发展项目（四期）；                                                                                                              实施地点：有成村；                                                                                                                                         时间：2020年；                                                                                                                                        工程量：硬化机耕道500米；预期效益及绩效目标：增加贫困户收益，直接受益贫困户135户348人，年人平预期增收500元左右，投资项目使用年限为平均为2-5年，其中2年左右可收回投资。</v>
          </cell>
          <cell r="F554">
            <v>551</v>
          </cell>
        </row>
        <row r="555">
          <cell r="C555" t="str">
            <v>有成村湘粮集团产业发展项目（一期）</v>
          </cell>
          <cell r="D555" t="str">
            <v>有成村</v>
          </cell>
          <cell r="E555" t="str">
            <v>项目名称：有成村湘粮集团产业发展项目（一期）；                                                                                                            实施地点：有成村；                                                                                                                             时间：2020年；                                                                                                                                              工程量：机耕桥维护5座：增加贫困户收益，直接受益贫困户135户348人，年人平预期增收500元左右，投资项目使用年限为平均为2-5年，其中2年左右可收回投资。</v>
          </cell>
          <cell r="F555">
            <v>552</v>
          </cell>
        </row>
        <row r="556">
          <cell r="C556" t="str">
            <v>有成村湘粮集团产业发展项目（二期）</v>
          </cell>
          <cell r="D556" t="str">
            <v>有成村</v>
          </cell>
          <cell r="E556" t="str">
            <v>项目名称：有成村湘粮集团产业发展项目（二期）；                                                                                                            实施地点：有成村；                                                                                                                             时间：2020年；                                                                                                                                              工程量：机耕桥建设两座；预期效益及绩效目标：增加贫困户收益，直接受益贫困户135户348人，年人平预期增收500元左右，投资项目使用年限为平均为2-5年，其中2年左右可收回投资。</v>
          </cell>
          <cell r="F556">
            <v>553</v>
          </cell>
        </row>
        <row r="557">
          <cell r="C557" t="str">
            <v>有成村稻田特种生态养殖合作社发展项目（一期）</v>
          </cell>
          <cell r="D557" t="str">
            <v>有成村</v>
          </cell>
          <cell r="E557" t="str">
            <v>项目名称：有成村稻田特种生态养殖合作社发展项目（一期）；                                                                                                实施地点：有成村；                                                                                                                                  时间：2020年；                                                                                                                                                       工程量：机耕道硬化800米；                                                   预期效益及绩效目标：增加贫困户收益，直接受益贫困户135户348人，年人平预期增收500元左右，投资项目使用年限为平均为2-5年，其中3年左右可收回投资。</v>
          </cell>
          <cell r="F557">
            <v>554</v>
          </cell>
        </row>
        <row r="558">
          <cell r="C558" t="str">
            <v>有成村稻田特种生态养殖合作社发展项目（二期）</v>
          </cell>
          <cell r="D558" t="str">
            <v>有成村</v>
          </cell>
          <cell r="E558" t="str">
            <v>项目名称：有成村稻田特种生态养殖合作社发展项目（二期）；                                                                                                实施地点：有成村；                                                                                                                                  时间：2020年；                                                                                                                                                       工程量：稻虾套养奖补；                                                       预期效益及绩效目标：增加贫困户收益，直接受益贫困户135户348人，年人平预期增收500元左右，投资项目使用年限为平均为2-5年，其中3年左右可收回投资。</v>
          </cell>
          <cell r="F558">
            <v>555</v>
          </cell>
        </row>
        <row r="559">
          <cell r="C559" t="str">
            <v>有成村稻田特种生态养殖合作社发展项目（三期）</v>
          </cell>
          <cell r="D559" t="str">
            <v>有成村</v>
          </cell>
          <cell r="E559" t="str">
            <v>项目名称：有成村稻田特种生态养殖合作社发展项目（三期）；                                                                                                实施地点：有成村；                                                                                                                                  时间：2020年；                                                                                                                                                       工程量：变压器更新维护，                                                   预期效益及绩效目标：增加贫困户收益，直接受益贫困户135户348人，年人平预期增收500元左右，投资项目使用年限为平均为2-5年，其中3年左右可收回投资。</v>
          </cell>
          <cell r="F559">
            <v>556</v>
          </cell>
        </row>
        <row r="560">
          <cell r="C560" t="str">
            <v>有成村凯凯合作社产业发展入股分红项目</v>
          </cell>
          <cell r="D560" t="str">
            <v>有成村</v>
          </cell>
          <cell r="E560" t="str">
            <v>项目名称：有成村凯凯合作社产业发展入股分红项目；                                                                                                            实施地点：有成村；                                                                                                                             时间：2020年；                                                                                                                                              工程量：折合股金，入股分红，5年内按8%分红，5年后按自主经营、自负赢亏股份分红；预期效益及绩效目标：增加贫困户收益，直接受益贫困户135户348人，年人平预期增收200元左右，预计长期投资，贫困户长期受益。</v>
          </cell>
          <cell r="F560">
            <v>557</v>
          </cell>
        </row>
        <row r="561">
          <cell r="C561" t="str">
            <v>有成村凯凯合作社产业发展项目贫困户种苗、肥料等奖补</v>
          </cell>
          <cell r="D561" t="str">
            <v>有成村</v>
          </cell>
          <cell r="E561" t="str">
            <v>项目名称：有成村凯凯合作社产业发展项目贫困户种苗、肥料等奖补；                                                                                                            实施地点：有成村；                                                                                                                             时间：2020年；                                                                                                                                              工程量：用于贫困户种子肥料奖补；预期效益及绩效目标：增加贫困户收益，直接受益贫困户135户348人，年人平预期增收500元左右，投资项目使用年限为平均为2-5年，其中2年左右可收回投资。</v>
          </cell>
          <cell r="F561">
            <v>558</v>
          </cell>
        </row>
        <row r="562">
          <cell r="C562" t="str">
            <v>王家坝村龙旺合作社产业发展项目（一期）</v>
          </cell>
          <cell r="D562" t="str">
            <v>王家坝村</v>
          </cell>
          <cell r="E562" t="str">
            <v>项目名称：王家坝村龙旺合作社产业发展项目（一期）；                                                                                                  实施地点：王家坝村；                                                                                                                               时间：2020年；                                                                                                                                            工程量：用于贫困户种子肥料奖补；预期效益及绩效目标：增加贫困户收益，直接受益贫困户169户479人，年人平预期增收500元左右，预计投资使用时间为1-8年，其中2年可收回投资。</v>
          </cell>
          <cell r="F562">
            <v>559</v>
          </cell>
        </row>
        <row r="563">
          <cell r="C563" t="str">
            <v>王家坝村湘粮集团产业发展项目（一期）</v>
          </cell>
          <cell r="D563" t="str">
            <v>王家坝村</v>
          </cell>
          <cell r="E563" t="str">
            <v>项目名称：王家坝村湘粮集团产业发展项目（一期）；                                                                                                          实施地点：王家坝村；                                                                                                                                 时间：2020年；                                                                                                                                             工程量：贫困户面积推广300亩，进行种子及肥料补贴；预期效益及绩效目标：增加贫困户收益，直接受益贫困户169户479人，人平预期增收500元左右，投资项目使用年限为平均为2-8年，其中2年内可收回投资。</v>
          </cell>
          <cell r="F563">
            <v>560</v>
          </cell>
        </row>
        <row r="564">
          <cell r="C564" t="str">
            <v>大通湖区金盆镇腾飞村兴强家庭农场产业发展项目（一期）</v>
          </cell>
          <cell r="D564" t="str">
            <v>王家坝村</v>
          </cell>
          <cell r="E564" t="str">
            <v>项目名称：大通湖区金盆镇腾飞村兴强家庭农场产业发展项目（一期）；                                                                                               实施地点：王家坝村；                                                                                                                                    时间：2020年；                                                                                                                                     工程量：奖补资金：预期效益及绩效目标：增加贫困户收益，直接受益贫困户169户470人</v>
          </cell>
          <cell r="F564">
            <v>561</v>
          </cell>
        </row>
        <row r="565">
          <cell r="C565" t="str">
            <v>王家坝村龙旺合作社产业发展入股分红项目</v>
          </cell>
          <cell r="D565" t="str">
            <v>王家坝村</v>
          </cell>
          <cell r="E565" t="str">
            <v>项目名称：王家坝村龙旺合作社产业发展入股分红项目；                                                                                                  实施地点：王家坝村；                                                                                                                               时间：2020年；                                                                                                                                            工程量：折合股金，入股分红，5年内按8%分红，5年后按自主经营、自负赢亏股份分红；预期效益及绩效目标：增加贫困户收益，直接受益贫困户169户479人，年人平预期增收200元左右，预计长期投资，贫困户长期受益。</v>
          </cell>
          <cell r="F565">
            <v>562</v>
          </cell>
        </row>
        <row r="566">
          <cell r="C566" t="str">
            <v>芸洲子村林业队小机埠改造项目</v>
          </cell>
          <cell r="D566" t="str">
            <v>芸洲子村七组</v>
          </cell>
          <cell r="E566" t="str">
            <v>芸洲子村七组，原林业队小机埠改造项目，因小机埠损坏无法修复，现因早稻生产无法供水现急需更好新设备。项目实施预计所需资金4万元，灌溉水田面积达800亩，受益贫困户17户39人</v>
          </cell>
          <cell r="F566">
            <v>563</v>
          </cell>
        </row>
        <row r="567">
          <cell r="C567" t="str">
            <v>芸洲子村六组徐明红房屋前一处涵闸维修新建项目</v>
          </cell>
          <cell r="D567" t="str">
            <v>芸洲子村六组</v>
          </cell>
          <cell r="E567" t="str">
            <v>芸洲子村六组徐明红房屋前一处涵闸因年久失修垮塌，现因春耕生产，早稻播种灌水困难现急需对涵闸进行维修重建，项目建设所需资金4万元，影响灌溉水田面积达1000亩，受益贫困户21户52人</v>
          </cell>
          <cell r="F567">
            <v>564</v>
          </cell>
        </row>
        <row r="568">
          <cell r="C568" t="str">
            <v>新秀村灌沟维修项目</v>
          </cell>
          <cell r="D568" t="str">
            <v>程开华土地旁</v>
          </cell>
          <cell r="E568" t="str">
            <v>500米</v>
          </cell>
          <cell r="F568">
            <v>565</v>
          </cell>
        </row>
        <row r="569">
          <cell r="C569" t="str">
            <v>2020沙堡洲村众诚水产种养农民专业合作社</v>
          </cell>
          <cell r="D569" t="str">
            <v>沙堡洲村一、二、三、四组</v>
          </cell>
          <cell r="E569" t="str">
            <v>涂新武至黄其友段道路维护、硬化450米；黄进山至刘力段道路维护、硬化250米；石中良至朱桃发段道路维护、硬化150米；何白舜至刘启明段沟渠硬化550米；曹建中至卫生院段沟渠硬化650米；胡铜强至王锡品段沟渠清淤300米；杜振祥至刘双林段沟渠清淤300米</v>
          </cell>
          <cell r="F569">
            <v>566</v>
          </cell>
        </row>
        <row r="570">
          <cell r="C570" t="str">
            <v>稻虾养殖田,田间2080米长碎石路铺设</v>
          </cell>
          <cell r="D570" t="str">
            <v>农丰村7.8组</v>
          </cell>
          <cell r="E570" t="str">
            <v>文德兵家,闵彪家,夏晶家,熊安平家,刘建家,王建辉家,陈伏生家,向南至龙河沟,王正明至李长清家,夏凯兵屋至九斗渠,共计2080米长机耕道铺设碎石.</v>
          </cell>
          <cell r="F570">
            <v>567</v>
          </cell>
        </row>
        <row r="571">
          <cell r="C571" t="str">
            <v>稻虾养殖田,田间3150米长碎石路铺设</v>
          </cell>
          <cell r="D571" t="str">
            <v>农丰村2组</v>
          </cell>
          <cell r="E571" t="str">
            <v>畜洪口路向东至七机渠,胡秋祥家向西至农旺路,王绍文屋向东至1.2组交界硬化沟边,邹月新家向西至农旺路,王志平家向南至邵刚家,共计3150米长机耕道铺设碎石.</v>
          </cell>
          <cell r="F571">
            <v>568</v>
          </cell>
        </row>
        <row r="572">
          <cell r="C572" t="str">
            <v>2020年农丰村1350米长路面硬化(一期)</v>
          </cell>
          <cell r="D572" t="str">
            <v>农丰村1组</v>
          </cell>
          <cell r="E572" t="str">
            <v>黄恩高家向南至杨宇家至防讯大堤路面硬化，文建国家至陈小年家,工程850米长路面硬化</v>
          </cell>
          <cell r="F572">
            <v>569</v>
          </cell>
        </row>
        <row r="573">
          <cell r="C573" t="str">
            <v>2020年农丰村1350米长路面硬化(二期)</v>
          </cell>
          <cell r="D573" t="str">
            <v>农丰村四组</v>
          </cell>
          <cell r="E573" t="str">
            <v>冯树均家至牟贵华家,工程500米长路面硬化.</v>
          </cell>
          <cell r="F573">
            <v>570</v>
          </cell>
        </row>
        <row r="574">
          <cell r="C574" t="str">
            <v>稻虾养殖田,田间520米长碎石路铺设</v>
          </cell>
          <cell r="D574" t="str">
            <v>农丰村三组</v>
          </cell>
          <cell r="E574" t="str">
            <v>胡云华屋后路向东至217，120米长，鲁德连家向东至省道217，400米长</v>
          </cell>
          <cell r="F574">
            <v>571</v>
          </cell>
        </row>
        <row r="575">
          <cell r="C575" t="str">
            <v>稻虾养殖田,田间2240米长碎石路铺设</v>
          </cell>
          <cell r="D575" t="str">
            <v>农丰村四组</v>
          </cell>
          <cell r="E575" t="str">
            <v>6#电排沟至任铁华屋，800米长，牟贵友屋至肖祥仲屋，800米长。何国帮家至水田中心路，640米长</v>
          </cell>
          <cell r="F575">
            <v>572</v>
          </cell>
        </row>
        <row r="576">
          <cell r="C576" t="str">
            <v>稻虾养殖田,田间5100米长碎石路铺设</v>
          </cell>
          <cell r="D576" t="str">
            <v>农丰村五组</v>
          </cell>
          <cell r="E576" t="str">
            <v>蔡立祥田边至S217，2200米长。任铁华屋前至周玉成家后，鲁德连房屋前至S217合计2000米长。移民区至S217，张伏云水田东侧至陈科强旱土东侧900米长</v>
          </cell>
          <cell r="F576">
            <v>573</v>
          </cell>
        </row>
        <row r="577">
          <cell r="C577" t="str">
            <v>稻虾养殖田,田间1350米长碎石路铺设</v>
          </cell>
          <cell r="D577" t="str">
            <v>农丰村六组</v>
          </cell>
          <cell r="E577" t="str">
            <v>中心路至龙飞路4条水田机耕道1350米长</v>
          </cell>
          <cell r="F577">
            <v>574</v>
          </cell>
        </row>
        <row r="578">
          <cell r="C578" t="str">
            <v>稻虾养殖田,田间1077米长碎石路铺设</v>
          </cell>
          <cell r="D578" t="str">
            <v>农丰村九组</v>
          </cell>
          <cell r="E578" t="str">
            <v>七片水田运输路钟天学家至民兵渠，425米长。李德贵家至楚中华屋，425米长。唐礼君家至北洲子大堤，227米长</v>
          </cell>
          <cell r="F578">
            <v>575</v>
          </cell>
        </row>
        <row r="579">
          <cell r="C579" t="str">
            <v>2020新秀村四组灌沟维修</v>
          </cell>
          <cell r="D579" t="str">
            <v>新秀村</v>
          </cell>
          <cell r="E579" t="str">
            <v>大月亮南北灌渠、一小机埠东西灌渠1440米</v>
          </cell>
          <cell r="F579">
            <v>576</v>
          </cell>
        </row>
        <row r="580">
          <cell r="C580" t="str">
            <v>2020新秀村一组灌沟维修</v>
          </cell>
          <cell r="D580" t="str">
            <v>新秀村</v>
          </cell>
          <cell r="E580" t="str">
            <v>二小机埠350米</v>
          </cell>
          <cell r="F580">
            <v>577</v>
          </cell>
        </row>
        <row r="581">
          <cell r="C581" t="str">
            <v>2020新秀村三组灌沟维修</v>
          </cell>
          <cell r="D581" t="str">
            <v>新秀村</v>
          </cell>
          <cell r="E581" t="str">
            <v>原九队唐命均屋旁600米</v>
          </cell>
          <cell r="F581">
            <v>578</v>
          </cell>
        </row>
        <row r="582">
          <cell r="C582" t="str">
            <v>2020新秀村二组灌沟维修</v>
          </cell>
          <cell r="D582" t="str">
            <v>新秀村</v>
          </cell>
          <cell r="E582" t="str">
            <v>杨善茂家到大新河600米</v>
          </cell>
          <cell r="F582">
            <v>579</v>
          </cell>
        </row>
        <row r="583">
          <cell r="C583" t="str">
            <v>2020新秀村二组砂石路维修</v>
          </cell>
          <cell r="D583" t="str">
            <v>新秀村</v>
          </cell>
          <cell r="E583" t="str">
            <v>由S307到247电排1200米</v>
          </cell>
          <cell r="F583">
            <v>580</v>
          </cell>
        </row>
        <row r="584">
          <cell r="C584" t="str">
            <v>2020新秀村四组砂石路维修</v>
          </cell>
          <cell r="D584" t="str">
            <v>新秀村</v>
          </cell>
          <cell r="E584" t="str">
            <v>由S307到袁开亮家550米</v>
          </cell>
          <cell r="F584">
            <v>581</v>
          </cell>
        </row>
        <row r="585">
          <cell r="C585" t="str">
            <v>2020新秀村三组、二组砂石路维修</v>
          </cell>
          <cell r="D585" t="str">
            <v>新秀村</v>
          </cell>
          <cell r="E585" t="str">
            <v>由S307到岛口围志学家、由S307到唐拥军家1000米</v>
          </cell>
          <cell r="F585">
            <v>582</v>
          </cell>
        </row>
        <row r="586">
          <cell r="C586" t="str">
            <v>2020老河口村道路扩宽，坍塌路道及涵洞维修工程（一期）</v>
          </cell>
          <cell r="D586" t="str">
            <v>老河口村</v>
          </cell>
          <cell r="E586" t="str">
            <v>涵洞维修：三组电排一处，二组陈汉州一处，二组李圣宝一处，四组刘厚仁一处。</v>
          </cell>
          <cell r="F586">
            <v>583</v>
          </cell>
        </row>
        <row r="587">
          <cell r="C587" t="str">
            <v>2020老河口村道路扩宽，坍塌路道及涵洞维修工程（二期）</v>
          </cell>
          <cell r="D587" t="str">
            <v>老河口村</v>
          </cell>
          <cell r="E587" t="str">
            <v>老河口完小至大桥挖宽1.5米，全长2800米</v>
          </cell>
          <cell r="F587">
            <v>584</v>
          </cell>
        </row>
        <row r="588">
          <cell r="C588" t="str">
            <v>2020老河口村道路扩宽，坍塌路道及涵洞维修工程（三期）</v>
          </cell>
          <cell r="D588" t="str">
            <v>老河口村</v>
          </cell>
          <cell r="E588" t="str">
            <v>张四林至谢啟文处挖宽1.5米，全长2000米</v>
          </cell>
          <cell r="F588">
            <v>585</v>
          </cell>
        </row>
        <row r="589">
          <cell r="C589" t="str">
            <v>2020老河口村道路扩宽，坍塌路道及涵洞维修工程（四期）</v>
          </cell>
          <cell r="D589" t="str">
            <v>老河口村</v>
          </cell>
          <cell r="E589" t="str">
            <v>谢跃辉至三组电排挖宽1.5米，全长3000米</v>
          </cell>
          <cell r="F589">
            <v>586</v>
          </cell>
        </row>
        <row r="590">
          <cell r="C590" t="str">
            <v>2020老河口村道路扩宽，坍塌路道及涵洞维修工程（五期）</v>
          </cell>
          <cell r="D590" t="str">
            <v>老河口村</v>
          </cell>
          <cell r="E590" t="str">
            <v>坍塌水泥路维修：李荣华屋后2处，三组张四清屋后一处，四组龚小军屋前一处，解决贫困户出行及农业生产运输方便 。</v>
          </cell>
          <cell r="F590">
            <v>587</v>
          </cell>
        </row>
        <row r="591">
          <cell r="C591" t="str">
            <v>2020年芸美村一组硬化沟维修工程(一期)</v>
          </cell>
          <cell r="D591" t="str">
            <v>一组</v>
          </cell>
          <cell r="E591" t="str">
            <v>一组苏孟华屋至刘云耀屋硬化沟维修1000米</v>
          </cell>
          <cell r="F591">
            <v>588</v>
          </cell>
        </row>
        <row r="592">
          <cell r="C592" t="str">
            <v>2020年芸美村一组硬化沟维修工程(二期)</v>
          </cell>
          <cell r="D592" t="str">
            <v>一组</v>
          </cell>
          <cell r="E592" t="str">
            <v>21电排至7队交界硬化沟维修500米，杨献忠田至7队交界硬化沟维修500米</v>
          </cell>
          <cell r="F592">
            <v>589</v>
          </cell>
        </row>
        <row r="593">
          <cell r="C593" t="str">
            <v>2020年芸美村一组硬化沟维修工程(三期)</v>
          </cell>
          <cell r="D593" t="str">
            <v>一组</v>
          </cell>
          <cell r="E593" t="str">
            <v>潘利平田至彭元平田硬化沟维修500米，彭国祥田至万春建田硬化沟维修500米</v>
          </cell>
          <cell r="F593">
            <v>590</v>
          </cell>
        </row>
        <row r="594">
          <cell r="C594" t="str">
            <v>2020年芸美村水利建设工程（一期）</v>
          </cell>
          <cell r="D594" t="str">
            <v>一组</v>
          </cell>
          <cell r="E594" t="str">
            <v>一组李又辉至王新德，林祖勇-郭放华4处涵闸维修，一组李群雄至蒋建辉4处涵闸维修，电排2处节制阀维修</v>
          </cell>
          <cell r="F594">
            <v>591</v>
          </cell>
        </row>
        <row r="595">
          <cell r="C595" t="str">
            <v>2020年芸美村水利建设工程（二期）</v>
          </cell>
          <cell r="D595" t="str">
            <v>二组、四组</v>
          </cell>
          <cell r="E595" t="str">
            <v>二组新建维修盖板涵4处、节制阀工程2处、周朝红至二四公路穿路大涵闸维修</v>
          </cell>
          <cell r="F595">
            <v>592</v>
          </cell>
        </row>
        <row r="596">
          <cell r="C596" t="str">
            <v>2020年芸美村水利建设工程（三期）</v>
          </cell>
          <cell r="D596" t="str">
            <v>五组</v>
          </cell>
          <cell r="E596" t="str">
            <v>五组王行军屋旁、何实宗屋旁穿路涵闸维修2处五组村干道附近12处涵闸新建盖板涵，五组王定球至周丙仁、卓玉书至王友才、夏四和至文吉航排灌沟清淤1500米</v>
          </cell>
          <cell r="F596">
            <v>593</v>
          </cell>
        </row>
        <row r="597">
          <cell r="C597" t="str">
            <v>2020芸美村村道铺盖卵石维修工程（一期）</v>
          </cell>
          <cell r="D597" t="str">
            <v>一组</v>
          </cell>
          <cell r="E597" t="str">
            <v>一组李又辉屋至王新德屋处道路铺盖卵石维修2400米，秦明朝屋至林德强屋处道路铺盖卵石维1200米，彭国祥田至七队交界道路铺盖卵石维修500米</v>
          </cell>
          <cell r="F597">
            <v>594</v>
          </cell>
        </row>
        <row r="598">
          <cell r="C598" t="str">
            <v>2020芸美村村道铺盖卵石维修工程（二期）</v>
          </cell>
          <cell r="D598" t="str">
            <v>三组，五组</v>
          </cell>
          <cell r="E598" t="str">
            <v>三组王志红田至周继来田道路铺卵石维修800米。五组谢亮能至刘国高、周朝红至李年春、刘国高至苟宗福道路铺盖卵石维修1300米。</v>
          </cell>
          <cell r="F598">
            <v>595</v>
          </cell>
        </row>
        <row r="599">
          <cell r="C599" t="str">
            <v>2020年芸美村道路硬化（一期）</v>
          </cell>
          <cell r="D599" t="str">
            <v>三组</v>
          </cell>
          <cell r="E599" t="str">
            <v>二糖公路往东至周松林房止道路硬化350米，二糖公路往东至米仁晚房止道路硬化150米</v>
          </cell>
          <cell r="F599">
            <v>596</v>
          </cell>
        </row>
        <row r="600">
          <cell r="C600" t="str">
            <v>2020年芸美村道路硬化（二期</v>
          </cell>
          <cell r="D600" t="str">
            <v>三组</v>
          </cell>
          <cell r="E600" t="str">
            <v>禹利平至李银芳、王响姣至彭才贵、匡正明至陈国锋屋旁道路硬化400米</v>
          </cell>
          <cell r="F600">
            <v>597</v>
          </cell>
        </row>
        <row r="601">
          <cell r="C601" t="str">
            <v>2020年芸美村道路硬化（三期）</v>
          </cell>
          <cell r="D601" t="str">
            <v>四组</v>
          </cell>
          <cell r="E601" t="str">
            <v>四组鱼池往西300米道路硬化</v>
          </cell>
          <cell r="F601">
            <v>598</v>
          </cell>
        </row>
        <row r="602">
          <cell r="C602" t="str">
            <v>2020王家湖村一、二组道路硬化，水利设施建设维修(一期）</v>
          </cell>
          <cell r="D602" t="str">
            <v>王家湖村一组</v>
          </cell>
          <cell r="E602" t="str">
            <v>一组东西向中心路拓宽1200米</v>
          </cell>
          <cell r="F602">
            <v>599</v>
          </cell>
        </row>
        <row r="603">
          <cell r="C603" t="str">
            <v>2020王家湖村一、二组道路硬化，水利设施建设维修(二期）</v>
          </cell>
          <cell r="D603" t="str">
            <v>王家湖村一、二组</v>
          </cell>
          <cell r="E603" t="str">
            <v>一、二组交界自排沟硬化870米</v>
          </cell>
          <cell r="F603">
            <v>600</v>
          </cell>
        </row>
        <row r="604">
          <cell r="C604" t="str">
            <v>2020王家湖村一、二组道路硬化，水利设施建设维修(三期）</v>
          </cell>
          <cell r="D604" t="str">
            <v>王家湖村二组</v>
          </cell>
          <cell r="E604" t="str">
            <v>二组靠机排五渠边中心机耕道卵石维修400米</v>
          </cell>
          <cell r="F604">
            <v>601</v>
          </cell>
        </row>
        <row r="605">
          <cell r="C605" t="str">
            <v>2020王家湖村一、二组道路硬化，水利设施建设维修(四期）</v>
          </cell>
          <cell r="D605" t="str">
            <v>王家湖村二组</v>
          </cell>
          <cell r="E605" t="str">
            <v>二组机排五渠水稻示范片小机埠新建</v>
          </cell>
          <cell r="F605">
            <v>602</v>
          </cell>
        </row>
        <row r="606">
          <cell r="C606" t="str">
            <v>2020王家湖村三、四组道路硬化，道路维修、水利设施建设（一期）</v>
          </cell>
          <cell r="D606" t="str">
            <v>王家湖村二组</v>
          </cell>
          <cell r="E606" t="str">
            <v>三组排水沟硬化700米；</v>
          </cell>
          <cell r="F606">
            <v>603</v>
          </cell>
        </row>
        <row r="607">
          <cell r="C607" t="str">
            <v>2020王家湖村三、四组道路硬化，道路维修、水利设施建设（二期）</v>
          </cell>
          <cell r="D607" t="str">
            <v>王家湖村三组</v>
          </cell>
          <cell r="E607" t="str">
            <v>三组周群处机排五渠一支渠硬化维护810米</v>
          </cell>
          <cell r="F607">
            <v>604</v>
          </cell>
        </row>
        <row r="608">
          <cell r="C608" t="str">
            <v>2020王家湖村三、四组道路硬化，道路维修、水利设施建设（三期）</v>
          </cell>
          <cell r="D608" t="str">
            <v>王家湖村三组</v>
          </cell>
          <cell r="E608" t="str">
            <v>三组九电排屋面维修</v>
          </cell>
          <cell r="F608">
            <v>605</v>
          </cell>
        </row>
        <row r="609">
          <cell r="C609" t="str">
            <v>2020王家湖村三、四组道路硬化，道路维修、水利设施建设（四期）</v>
          </cell>
          <cell r="D609" t="str">
            <v>王家湖村三组</v>
          </cell>
          <cell r="E609" t="str">
            <v>三组周有才屋边机耕道卵石维护800米</v>
          </cell>
          <cell r="F609">
            <v>606</v>
          </cell>
        </row>
        <row r="610">
          <cell r="C610" t="str">
            <v>2020王家湖村三、四组道路硬化，道路维修、水利设施建设（五期）</v>
          </cell>
          <cell r="D610" t="str">
            <v>王家湖村三组</v>
          </cell>
          <cell r="E610" t="str">
            <v>三组鱼池边机耕道卵石维护 800米</v>
          </cell>
          <cell r="F610">
            <v>607</v>
          </cell>
        </row>
        <row r="611">
          <cell r="C611" t="str">
            <v>2020王家湖村三、四组道路硬化，道路维修、水利设施建设（六期）</v>
          </cell>
          <cell r="D611" t="str">
            <v>王家湖村三组</v>
          </cell>
          <cell r="E611" t="str">
            <v>三组小机埠升级改造</v>
          </cell>
          <cell r="F611">
            <v>608</v>
          </cell>
        </row>
        <row r="612">
          <cell r="C612" t="str">
            <v>2020王家湖村三、四组道路硬化，道路维修、水利设施建设（七期）</v>
          </cell>
          <cell r="D612" t="str">
            <v>王家湖村三组</v>
          </cell>
          <cell r="E612" t="str">
            <v>三组杨昌全屋后机耕道卵石维护400米</v>
          </cell>
          <cell r="F612">
            <v>609</v>
          </cell>
        </row>
        <row r="613">
          <cell r="C613" t="str">
            <v>2020王家湖村三、四组道路硬化，道路维修、水利设施建设（八期）</v>
          </cell>
          <cell r="D613" t="str">
            <v>王家湖村三组</v>
          </cell>
          <cell r="E613" t="str">
            <v>三组郭尚彥屋后机耕道硬化800米</v>
          </cell>
          <cell r="F613">
            <v>610</v>
          </cell>
        </row>
        <row r="614">
          <cell r="C614" t="str">
            <v>2020王家湖村三、四组道路硬化，道路维修、水利设施建设（九期）</v>
          </cell>
          <cell r="D614" t="str">
            <v>王家湖村四组</v>
          </cell>
          <cell r="E614" t="str">
            <v>四组十电排两处闸门维修</v>
          </cell>
          <cell r="F614">
            <v>611</v>
          </cell>
        </row>
        <row r="615">
          <cell r="C615" t="str">
            <v>2020王家湖村三、四组道路硬化，道路维修、水利设施建设（十期）</v>
          </cell>
          <cell r="D615" t="str">
            <v>王家湖村四组</v>
          </cell>
          <cell r="E615" t="str">
            <v>四组田辉俊线排沟硬化700米</v>
          </cell>
          <cell r="F615">
            <v>612</v>
          </cell>
        </row>
        <row r="616">
          <cell r="C616" t="str">
            <v>2020王家湖村三、四组道路硬化，道路维修、水利设施建设（十一期）</v>
          </cell>
          <cell r="D616" t="str">
            <v>王家湖村四组</v>
          </cell>
          <cell r="E616" t="str">
            <v>四组十电排进水闸升级改造</v>
          </cell>
          <cell r="F616">
            <v>613</v>
          </cell>
        </row>
        <row r="617">
          <cell r="C617" t="str">
            <v>2020王家湖村三、四组道路硬化，道路维修、水利设施建设（十二期）</v>
          </cell>
          <cell r="D617" t="str">
            <v>王家湖村四组</v>
          </cell>
          <cell r="E617" t="str">
            <v>四组黄晓知线西头机耕道卵石维护</v>
          </cell>
          <cell r="F617">
            <v>614</v>
          </cell>
        </row>
        <row r="618">
          <cell r="C618" t="str">
            <v>2020王家湖村五、六、七组亮化工程、道路维护、水利设施建设（一期）</v>
          </cell>
          <cell r="D618" t="str">
            <v>王家湖村四组</v>
          </cell>
          <cell r="E618" t="str">
            <v>五组兴农路段亮化850米</v>
          </cell>
          <cell r="F618">
            <v>615</v>
          </cell>
        </row>
        <row r="619">
          <cell r="C619" t="str">
            <v>2020王家湖村五、六、七组亮化工程、道路维护、水利设施建设（二期）</v>
          </cell>
          <cell r="D619" t="str">
            <v>王家湖村五组</v>
          </cell>
          <cell r="E619" t="str">
            <v>五组东西向中心路维护（护肩）1300米</v>
          </cell>
          <cell r="F619">
            <v>616</v>
          </cell>
        </row>
        <row r="620">
          <cell r="C620" t="str">
            <v>2020王家湖村五、六、七组亮化工程、道路维护、水利设施建设（三期）</v>
          </cell>
          <cell r="D620" t="str">
            <v>王家湖村五组</v>
          </cell>
          <cell r="E620" t="str">
            <v>五组二十六电排进水闸升级改造</v>
          </cell>
          <cell r="F620">
            <v>617</v>
          </cell>
        </row>
        <row r="621">
          <cell r="C621" t="str">
            <v>2020王家湖村五、六、七组亮化工程、道路维护、水利设施建设（四期）</v>
          </cell>
          <cell r="D621" t="str">
            <v>王家湖村六组</v>
          </cell>
          <cell r="E621" t="str">
            <v>六组小机埠升级改造</v>
          </cell>
          <cell r="F621">
            <v>618</v>
          </cell>
        </row>
        <row r="622">
          <cell r="C622" t="str">
            <v>2020王家湖村五、六、七组亮化工程、道路维护、水利设施建设（五期）</v>
          </cell>
          <cell r="D622" t="str">
            <v>王家湖村七组</v>
          </cell>
          <cell r="E622" t="str">
            <v>七组张光伦屋前机耕道卵石维修600米</v>
          </cell>
          <cell r="F622">
            <v>619</v>
          </cell>
        </row>
        <row r="623">
          <cell r="C623" t="str">
            <v>2020王家湖村五、六、七组亮化工程、道路维护、水利设施建设（六期）</v>
          </cell>
          <cell r="D623" t="str">
            <v>王家湖村七组</v>
          </cell>
          <cell r="E623" t="str">
            <v>七组王家湖完小前中心田间道卵石维修600米</v>
          </cell>
          <cell r="F623">
            <v>620</v>
          </cell>
        </row>
        <row r="624">
          <cell r="C624" t="str">
            <v>2020王家湖村五、六、七组亮化工程、道路维护、水利设施建设（七期）</v>
          </cell>
          <cell r="D624" t="str">
            <v>王家湖村七组</v>
          </cell>
          <cell r="E624" t="str">
            <v>七组杨宗华屋西头机耕道卵石维修400米</v>
          </cell>
          <cell r="F624">
            <v>621</v>
          </cell>
        </row>
        <row r="625">
          <cell r="C625" t="str">
            <v>大通湖区志哥黄豆种植农民专业合作社</v>
          </cell>
          <cell r="D625" t="str">
            <v>三财垸村</v>
          </cell>
          <cell r="E625" t="str">
            <v>带动50户贫困户发动生产并发放种子、肥料</v>
          </cell>
          <cell r="F625">
            <v>622</v>
          </cell>
        </row>
        <row r="626">
          <cell r="C626" t="str">
            <v>农乐垸村一七公路旁灌溉设施改造</v>
          </cell>
          <cell r="D626" t="str">
            <v>农乐垸村</v>
          </cell>
          <cell r="E626" t="str">
            <v>改造节制闸8个</v>
          </cell>
          <cell r="F626">
            <v>623</v>
          </cell>
        </row>
        <row r="627">
          <cell r="C627" t="str">
            <v>铭新村全村灌溉沟清淤</v>
          </cell>
          <cell r="D627" t="str">
            <v>铭新村</v>
          </cell>
          <cell r="E627" t="str">
            <v>全村水田灌溉沟清淤</v>
          </cell>
          <cell r="F627">
            <v>624</v>
          </cell>
        </row>
        <row r="628">
          <cell r="C628" t="str">
            <v>2020年芸美村沿河村道铺盖碎石维修工程</v>
          </cell>
          <cell r="D628" t="str">
            <v>芸美村</v>
          </cell>
          <cell r="E628" t="str">
            <v>一组潘利平至二组沈国民屋处1500米</v>
          </cell>
          <cell r="F628">
            <v>625</v>
          </cell>
        </row>
        <row r="629">
          <cell r="C629" t="str">
            <v>双季稻硬化沟渠维修·码头涵闸更换·加装闸门。</v>
          </cell>
          <cell r="D629" t="str">
            <v>河心洲村四组·一组·二组。</v>
          </cell>
          <cell r="E629" t="str">
            <v>维修硬化沟800米，更换闸门三处，码头涵闸更换6处</v>
          </cell>
          <cell r="F629">
            <v>626</v>
          </cell>
        </row>
        <row r="630">
          <cell r="C630" t="str">
            <v>老河口村一组二组三组铺砾石路</v>
          </cell>
          <cell r="D630" t="str">
            <v>老河口村</v>
          </cell>
          <cell r="E630" t="str">
            <v>2000米</v>
          </cell>
          <cell r="F630">
            <v>627</v>
          </cell>
        </row>
        <row r="631">
          <cell r="C631" t="str">
            <v>贫困户春耕生产奖补</v>
          </cell>
          <cell r="D631" t="str">
            <v>河坝镇</v>
          </cell>
          <cell r="E631" t="str">
            <v>全镇1377户/每户100元</v>
          </cell>
          <cell r="F631">
            <v>628</v>
          </cell>
        </row>
        <row r="632">
          <cell r="C632" t="str">
            <v>集中育秧种植大户补贴</v>
          </cell>
          <cell r="D632" t="str">
            <v>河坝镇</v>
          </cell>
          <cell r="E632" t="str">
            <v>11名大户补贴</v>
          </cell>
          <cell r="F632">
            <v>629</v>
          </cell>
        </row>
        <row r="633">
          <cell r="C633" t="str">
            <v>老河口村全村沟港清淤</v>
          </cell>
          <cell r="D633" t="str">
            <v>老河口村</v>
          </cell>
          <cell r="E633" t="str">
            <v>8000米</v>
          </cell>
          <cell r="F633">
            <v>630</v>
          </cell>
        </row>
        <row r="634">
          <cell r="C634" t="str">
            <v>平平果业产业发展</v>
          </cell>
          <cell r="D634" t="str">
            <v>河心洲村</v>
          </cell>
          <cell r="E634" t="str">
            <v>带动15户贫困户就业，平平果业喷灌的维修</v>
          </cell>
          <cell r="F634">
            <v>631</v>
          </cell>
        </row>
        <row r="635">
          <cell r="C635" t="str">
            <v>湘粮集团疫情防控企业生产奖补</v>
          </cell>
          <cell r="D635" t="str">
            <v>河坝镇</v>
          </cell>
          <cell r="E635" t="str">
            <v>芸美村，芸洲子村200户优质稻产业扶贫</v>
          </cell>
          <cell r="F635">
            <v>632</v>
          </cell>
        </row>
        <row r="636">
          <cell r="C636" t="str">
            <v>懋农家庭农场购置小型农具</v>
          </cell>
          <cell r="D636" t="str">
            <v>农乐垸村1组</v>
          </cell>
          <cell r="E636" t="str">
            <v>多功能拖拉机一台</v>
          </cell>
          <cell r="F636">
            <v>633</v>
          </cell>
        </row>
        <row r="637">
          <cell r="C637" t="str">
            <v>芸洲子村旺民果蔬有限公司脐橙种植产业扶贫项目</v>
          </cell>
          <cell r="D637" t="str">
            <v>河坝镇芸洲子村</v>
          </cell>
          <cell r="E637" t="str">
            <v>产业扶贫项目：2019年芸洲子村村支两委利用上级下拨的扶贫资金26万作为贫困户入股资金占股26%、平平果业入股51%的资金、村里面其他经营主体入股24%由三方共同入股成立的旺民果蔬有限公司脐橙种植基地按股份占额进行利益分红。2020年计划争取上级产业扶贫资金:10万元，继续利用扶贫资金入股分红形式入股旺民果蔬有限公司，大力发展芸洲子村脐橙种植产业扶贫基地，基地产生的利益按照占股比列对我村142户贫困户进行利益分红。该项目实施今年预计投入资金10万元，预期效益达15万元。</v>
          </cell>
          <cell r="F637">
            <v>634</v>
          </cell>
        </row>
        <row r="638">
          <cell r="C638" t="str">
            <v>王家湖村购置新型农机扶贫项目</v>
          </cell>
          <cell r="D638" t="str">
            <v>王家湖</v>
          </cell>
          <cell r="E638" t="str">
            <v>抛秧机一台</v>
          </cell>
          <cell r="F638">
            <v>635</v>
          </cell>
        </row>
        <row r="639">
          <cell r="C639" t="str">
            <v>2020益阳大通湖田园种植专业合作社到村到户产业发展</v>
          </cell>
          <cell r="D639" t="str">
            <v>农乐垸村</v>
          </cell>
          <cell r="E639" t="str">
            <v>3包复合肥、2瓶草铵膦</v>
          </cell>
          <cell r="F639">
            <v>636</v>
          </cell>
        </row>
        <row r="640">
          <cell r="C640" t="str">
            <v>2020益阳市大通湖区懋农家庭农场到户产业发展</v>
          </cell>
          <cell r="D640" t="str">
            <v>农乐垸村</v>
          </cell>
          <cell r="E640" t="str">
            <v>3包复合肥、2瓶草铵膦</v>
          </cell>
          <cell r="F640">
            <v>637</v>
          </cell>
        </row>
        <row r="641">
          <cell r="C641" t="str">
            <v>2020农乐垸村平平果业脐橙种植                             </v>
          </cell>
          <cell r="D641" t="str">
            <v>农乐垸村</v>
          </cell>
          <cell r="E641" t="str">
            <v>30棵脐橙树苗、技术培训和农药化肥</v>
          </cell>
          <cell r="F641">
            <v>638</v>
          </cell>
        </row>
        <row r="642">
          <cell r="C642" t="str">
            <v>2020国清农机产业发展</v>
          </cell>
          <cell r="D642" t="str">
            <v>王家湖村五、六、七组</v>
          </cell>
          <cell r="E642" t="str">
            <v>提供生产物资，生产服务</v>
          </cell>
          <cell r="F642">
            <v>639</v>
          </cell>
        </row>
        <row r="643">
          <cell r="C643" t="str">
            <v>2020群龙稻虾合作社产业发展</v>
          </cell>
          <cell r="D643" t="str">
            <v>王家湖村三、四组</v>
          </cell>
          <cell r="E643" t="str">
            <v>提供生产物资，生产服务</v>
          </cell>
          <cell r="F643">
            <v>640</v>
          </cell>
        </row>
        <row r="644">
          <cell r="C644" t="str">
            <v>2020曾大姐吊瓜子产业发展</v>
          </cell>
          <cell r="D644" t="str">
            <v>王家湖村</v>
          </cell>
          <cell r="E644" t="str">
            <v>提供生产物资，生产服务</v>
          </cell>
          <cell r="F644">
            <v>641</v>
          </cell>
        </row>
        <row r="645">
          <cell r="C645" t="str">
            <v>2020古农中草药公司产业发展</v>
          </cell>
          <cell r="D645" t="str">
            <v>王家湖村</v>
          </cell>
          <cell r="E645" t="str">
            <v>提供生产物资，生产服务</v>
          </cell>
          <cell r="F645">
            <v>642</v>
          </cell>
        </row>
        <row r="646">
          <cell r="C646" t="str">
            <v>2020新秀村平平果业产业发展</v>
          </cell>
          <cell r="D646" t="str">
            <v>新秀村</v>
          </cell>
          <cell r="E646" t="str">
            <v>68户92人</v>
          </cell>
          <cell r="F646">
            <v>643</v>
          </cell>
        </row>
        <row r="647">
          <cell r="C647" t="str">
            <v>2020沙堡洲村平平果业产业发展</v>
          </cell>
          <cell r="D647" t="str">
            <v>沙堡洲村</v>
          </cell>
          <cell r="E647" t="str">
            <v>38户82人</v>
          </cell>
          <cell r="F647">
            <v>644</v>
          </cell>
        </row>
        <row r="648">
          <cell r="C648" t="str">
            <v>2020大通湖区众诚水草种植特种养殖合作社</v>
          </cell>
          <cell r="D648" t="str">
            <v>沙堡洲村</v>
          </cell>
          <cell r="E648" t="str">
            <v>46户96人</v>
          </cell>
          <cell r="F648">
            <v>645</v>
          </cell>
        </row>
        <row r="649">
          <cell r="C649" t="str">
            <v>2020河心洲村平平果业产业发展</v>
          </cell>
          <cell r="D649" t="str">
            <v>河心洲村</v>
          </cell>
          <cell r="E649" t="str">
            <v>68户</v>
          </cell>
          <cell r="F649">
            <v>646</v>
          </cell>
        </row>
        <row r="650">
          <cell r="C650" t="str">
            <v>2020曾大姐绿色吊瓜合作社</v>
          </cell>
          <cell r="D650" t="str">
            <v>河心洲村</v>
          </cell>
          <cell r="E650" t="str">
            <v>19户</v>
          </cell>
          <cell r="F650">
            <v>647</v>
          </cell>
        </row>
        <row r="651">
          <cell r="C651" t="str">
            <v>2020湖南华源农业股份有限公司产业发展</v>
          </cell>
          <cell r="D651" t="str">
            <v>河心洲村</v>
          </cell>
          <cell r="E651" t="str">
            <v>66户</v>
          </cell>
          <cell r="F651">
            <v>648</v>
          </cell>
        </row>
        <row r="652">
          <cell r="C652" t="str">
            <v>2020天鑫农业农机合作社产业发展</v>
          </cell>
          <cell r="D652" t="str">
            <v>河心洲村</v>
          </cell>
          <cell r="E652" t="str">
            <v>56户</v>
          </cell>
          <cell r="F652">
            <v>649</v>
          </cell>
        </row>
        <row r="653">
          <cell r="C653" t="str">
            <v>2020三财垸村脐橙种植</v>
          </cell>
          <cell r="D653" t="str">
            <v>三财垸村</v>
          </cell>
          <cell r="E653" t="str">
            <v>2020年为177户200人的贫困人口发放肥料、农药及一批脐橙果树苗，并开展技术服务</v>
          </cell>
          <cell r="F653">
            <v>650</v>
          </cell>
        </row>
        <row r="654">
          <cell r="C654" t="str">
            <v>大通湖益华家庭农场</v>
          </cell>
          <cell r="D654" t="str">
            <v>农丰村1.2.3.5组</v>
          </cell>
          <cell r="E654" t="str">
            <v>产业发展带动29户贫困户脱贫致富</v>
          </cell>
          <cell r="F654">
            <v>651</v>
          </cell>
        </row>
        <row r="655">
          <cell r="C655" t="str">
            <v>益阳市大通湖区秋丰农作物病虫害统防统治农民专业合作社,优质稻产业.</v>
          </cell>
          <cell r="D655" t="str">
            <v>农丰村</v>
          </cell>
          <cell r="E655" t="str">
            <v>产业发展带动89户贫困户脱贫致富</v>
          </cell>
          <cell r="F655">
            <v>652</v>
          </cell>
        </row>
        <row r="656">
          <cell r="C656" t="str">
            <v>平平果业</v>
          </cell>
          <cell r="D656" t="str">
            <v>农丰村1.3.7.8.9组</v>
          </cell>
          <cell r="E656" t="str">
            <v>产业发展带动25户贫困户脱贫致富</v>
          </cell>
          <cell r="F656">
            <v>653</v>
          </cell>
        </row>
        <row r="657">
          <cell r="C657" t="str">
            <v>2020老河口平平果业产业发展</v>
          </cell>
          <cell r="D657" t="str">
            <v>老河口村</v>
          </cell>
          <cell r="E657" t="str">
            <v>全村70户216人贫困户由平平果业提供脐橙树苗、生产物资、生产服务等发展脐橙种植产业</v>
          </cell>
          <cell r="F657">
            <v>654</v>
          </cell>
        </row>
        <row r="658">
          <cell r="C658" t="str">
            <v>2020国清农机合作社产业发展</v>
          </cell>
          <cell r="D658" t="str">
            <v>老河口村</v>
          </cell>
          <cell r="E658" t="str">
            <v>全村24户66人贫困户由国清农机合作社提供生产物资、生产服务</v>
          </cell>
          <cell r="F658">
            <v>655</v>
          </cell>
        </row>
        <row r="659">
          <cell r="C659" t="str">
            <v>S217至水草基地道路硬化1.5公里</v>
          </cell>
          <cell r="D659" t="str">
            <v>铭新村</v>
          </cell>
          <cell r="E659" t="str">
            <v>S217至水草基地道路硬化1.5公里宽3米</v>
          </cell>
          <cell r="F659">
            <v>656</v>
          </cell>
        </row>
        <row r="660">
          <cell r="C660" t="str">
            <v>2020铭新村平平果业产业发展</v>
          </cell>
          <cell r="D660" t="str">
            <v>铭新村</v>
          </cell>
          <cell r="E660" t="str">
            <v>贫困户房前屋后种植脐橙树</v>
          </cell>
          <cell r="F660">
            <v>657</v>
          </cell>
        </row>
        <row r="661">
          <cell r="C661" t="str">
            <v>2020年芸洲子村平平果业脐橙种植产业发展项目</v>
          </cell>
          <cell r="D661" t="str">
            <v>芸洲子村</v>
          </cell>
          <cell r="E661" t="str">
            <v>全村93户93人贫困户由平平果业提供脐橙树苗、生产物资、生产服务等发展脐橙种植产业</v>
          </cell>
          <cell r="F661">
            <v>658</v>
          </cell>
        </row>
        <row r="662">
          <cell r="C662" t="str">
            <v>2020年平平果业脐橙种植</v>
          </cell>
          <cell r="D662" t="str">
            <v>芸美村</v>
          </cell>
          <cell r="E662" t="str">
            <v>全村85户121人贫困人口由平平果业提供脐橙树苗、生产物资、生产服务等发展脐橙种植产业</v>
          </cell>
          <cell r="F662">
            <v>659</v>
          </cell>
        </row>
        <row r="663">
          <cell r="C663" t="str">
            <v>铭新村二组三组灌溉沟清淤</v>
          </cell>
          <cell r="D663" t="str">
            <v>铭新村</v>
          </cell>
          <cell r="E663" t="str">
            <v>三组贾建成到汤金明约3000米，二组王秀虎到郭荣富大约1000米。隆吉华到潘长春屋后，大约1100米.</v>
          </cell>
          <cell r="F663">
            <v>660</v>
          </cell>
        </row>
        <row r="664">
          <cell r="C664" t="str">
            <v> 铭新村二组道路铺沙石路。</v>
          </cell>
          <cell r="D664" t="str">
            <v>铭新村</v>
          </cell>
          <cell r="E664" t="str">
            <v>王秀虎到郭荣富大约1000米。隆吉华到潘长春屋后，大约1100米.</v>
          </cell>
          <cell r="F664">
            <v>661</v>
          </cell>
        </row>
        <row r="665">
          <cell r="C665" t="str">
            <v>铭新村四组五组修建涵闸</v>
          </cell>
          <cell r="D665" t="str">
            <v>铭新村</v>
          </cell>
          <cell r="E665" t="str">
            <v>民兵路，彭喜良.钟明正.郭顺建.张春华.代坤辉.周勇.戚德云.殷雨香。八处土地，物质进出不方便，需修建涵闸。</v>
          </cell>
          <cell r="F665">
            <v>662</v>
          </cell>
        </row>
        <row r="666">
          <cell r="C666" t="str">
            <v>平平果业高效节能果树喷灌工程</v>
          </cell>
          <cell r="D666" t="str">
            <v>河心洲村</v>
          </cell>
          <cell r="E666" t="str">
            <v>河心洲村1000亩脐橙喷灌</v>
          </cell>
          <cell r="F666">
            <v>663</v>
          </cell>
        </row>
        <row r="667">
          <cell r="C667" t="str">
            <v>群龙合作社基地建设</v>
          </cell>
          <cell r="D667" t="str">
            <v>王家湖村三组</v>
          </cell>
          <cell r="E667" t="str">
            <v>（围网建设、码头维修，沟渠清淤，沟渠硬化，电网改造，水利设施改造）</v>
          </cell>
          <cell r="F667">
            <v>664</v>
          </cell>
        </row>
        <row r="668">
          <cell r="C668" t="str">
            <v>沙堡洲村
取水工程建设</v>
          </cell>
          <cell r="D668" t="str">
            <v>沙堡洲村</v>
          </cell>
          <cell r="E668" t="str">
            <v>水源工程、供水管网、变压器、高压线路、潜水泵、井泵电缆线、井泵远程控制系统、安防控制设备、勘测设计费、建设及施工场地征用费、排污阀50个、排污阀井50个、一、二级过滤池380平方米、锰矿沙4吨、石英沙10吨、水厂内坪200平方米、水厂内监控探头6个、厂房维修。</v>
          </cell>
          <cell r="F668">
            <v>665</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pane ySplit="2" topLeftCell="A3" activePane="bottomLeft" state="frozen"/>
      <selection/>
      <selection pane="bottomLeft" activeCell="M8" sqref="M8"/>
    </sheetView>
  </sheetViews>
  <sheetFormatPr defaultColWidth="8.89166666666667" defaultRowHeight="13.5"/>
  <cols>
    <col min="1" max="1" width="5.375" style="2" customWidth="1"/>
    <col min="2" max="2" width="9.89166666666667" style="2" customWidth="1"/>
    <col min="3" max="3" width="17.775" style="2" customWidth="1"/>
    <col min="4" max="4" width="8.89166666666667" style="2"/>
    <col min="5" max="5" width="12.125" style="2" customWidth="1"/>
    <col min="6" max="6" width="13" style="3" customWidth="1"/>
    <col min="7" max="7" width="27.875" style="4" customWidth="1"/>
    <col min="8" max="8" width="13.625" style="3" customWidth="1"/>
    <col min="9" max="16379" width="8.89166666666667" style="2"/>
  </cols>
  <sheetData>
    <row r="1" ht="34" customHeight="1" spans="1:9">
      <c r="A1" s="5" t="s">
        <v>0</v>
      </c>
      <c r="B1" s="5"/>
      <c r="C1" s="5"/>
      <c r="D1" s="5"/>
      <c r="E1" s="5"/>
      <c r="F1" s="5"/>
      <c r="G1" s="5"/>
      <c r="H1" s="5"/>
      <c r="I1" s="5"/>
    </row>
    <row r="2" ht="36" customHeight="1" spans="1:9">
      <c r="A2" s="6" t="s">
        <v>1</v>
      </c>
      <c r="B2" s="6" t="s">
        <v>2</v>
      </c>
      <c r="C2" s="6" t="s">
        <v>3</v>
      </c>
      <c r="D2" s="6" t="s">
        <v>4</v>
      </c>
      <c r="E2" s="7" t="s">
        <v>5</v>
      </c>
      <c r="F2" s="8" t="s">
        <v>6</v>
      </c>
      <c r="G2" s="9" t="s">
        <v>7</v>
      </c>
      <c r="H2" s="10" t="s">
        <v>8</v>
      </c>
      <c r="I2" s="20" t="s">
        <v>9</v>
      </c>
    </row>
    <row r="3" s="1" customFormat="1" ht="28" customHeight="1" spans="1:9">
      <c r="A3" s="11">
        <v>1</v>
      </c>
      <c r="B3" s="12" t="s">
        <v>10</v>
      </c>
      <c r="C3" s="11" t="s">
        <v>11</v>
      </c>
      <c r="D3" s="11" t="s">
        <v>12</v>
      </c>
      <c r="E3" s="13" t="s">
        <v>13</v>
      </c>
      <c r="F3" s="14">
        <v>357</v>
      </c>
      <c r="G3" s="11" t="s">
        <v>14</v>
      </c>
      <c r="H3" s="15">
        <v>6.9</v>
      </c>
      <c r="I3" s="13"/>
    </row>
    <row r="4" s="1" customFormat="1" ht="28" customHeight="1" spans="1:9">
      <c r="A4" s="11">
        <v>2</v>
      </c>
      <c r="B4" s="12"/>
      <c r="C4" s="11"/>
      <c r="D4" s="11"/>
      <c r="E4" s="13" t="s">
        <v>13</v>
      </c>
      <c r="F4" s="14">
        <v>341</v>
      </c>
      <c r="G4" s="11" t="s">
        <v>15</v>
      </c>
      <c r="H4" s="15">
        <v>11</v>
      </c>
      <c r="I4" s="13"/>
    </row>
    <row r="5" s="1" customFormat="1" ht="28" customHeight="1" spans="1:9">
      <c r="A5" s="11">
        <v>3</v>
      </c>
      <c r="B5" s="12"/>
      <c r="C5" s="11"/>
      <c r="D5" s="11"/>
      <c r="E5" s="13" t="s">
        <v>13</v>
      </c>
      <c r="F5" s="14">
        <v>350</v>
      </c>
      <c r="G5" s="11" t="s">
        <v>16</v>
      </c>
      <c r="H5" s="15">
        <v>8.25</v>
      </c>
      <c r="I5" s="13"/>
    </row>
    <row r="6" s="1" customFormat="1" ht="28" customHeight="1" spans="1:9">
      <c r="A6" s="11">
        <v>4</v>
      </c>
      <c r="B6" s="12"/>
      <c r="C6" s="11"/>
      <c r="D6" s="11"/>
      <c r="E6" s="13" t="s">
        <v>13</v>
      </c>
      <c r="F6" s="14">
        <v>348</v>
      </c>
      <c r="G6" s="11" t="s">
        <v>17</v>
      </c>
      <c r="H6" s="15">
        <v>10.4</v>
      </c>
      <c r="I6" s="13"/>
    </row>
    <row r="7" s="1" customFormat="1" ht="28" customHeight="1" spans="1:9">
      <c r="A7" s="11">
        <v>5</v>
      </c>
      <c r="B7" s="12"/>
      <c r="C7" s="11"/>
      <c r="D7" s="11"/>
      <c r="E7" s="13" t="s">
        <v>18</v>
      </c>
      <c r="F7" s="16">
        <v>356</v>
      </c>
      <c r="G7" s="11" t="s">
        <v>19</v>
      </c>
      <c r="H7" s="15">
        <v>15</v>
      </c>
      <c r="I7" s="13"/>
    </row>
    <row r="8" s="1" customFormat="1" ht="28" customHeight="1" spans="1:9">
      <c r="A8" s="11">
        <v>6</v>
      </c>
      <c r="B8" s="17" t="s">
        <v>20</v>
      </c>
      <c r="C8" s="13" t="s">
        <v>21</v>
      </c>
      <c r="D8" s="13" t="s">
        <v>12</v>
      </c>
      <c r="E8" s="13" t="s">
        <v>13</v>
      </c>
      <c r="F8" s="18">
        <v>155</v>
      </c>
      <c r="G8" s="13" t="s">
        <v>22</v>
      </c>
      <c r="H8" s="15">
        <v>18</v>
      </c>
      <c r="I8" s="13"/>
    </row>
    <row r="9" s="1" customFormat="1" ht="28" customHeight="1" spans="1:9">
      <c r="A9" s="11">
        <v>7</v>
      </c>
      <c r="B9" s="12"/>
      <c r="C9" s="13"/>
      <c r="D9" s="13"/>
      <c r="E9" s="13" t="s">
        <v>13</v>
      </c>
      <c r="F9" s="18">
        <v>332</v>
      </c>
      <c r="G9" s="13" t="s">
        <v>23</v>
      </c>
      <c r="H9" s="15">
        <v>12</v>
      </c>
      <c r="I9" s="13"/>
    </row>
    <row r="10" s="1" customFormat="1" ht="28" customHeight="1" spans="1:9">
      <c r="A10" s="11">
        <v>8</v>
      </c>
      <c r="B10" s="19"/>
      <c r="C10" s="13"/>
      <c r="D10" s="13"/>
      <c r="E10" s="13" t="s">
        <v>18</v>
      </c>
      <c r="F10" s="18">
        <v>334</v>
      </c>
      <c r="G10" s="13" t="s">
        <v>24</v>
      </c>
      <c r="H10" s="15">
        <v>20</v>
      </c>
      <c r="I10" s="13"/>
    </row>
    <row r="11" s="1" customFormat="1" ht="28" customHeight="1" spans="1:9">
      <c r="A11" s="11">
        <v>9</v>
      </c>
      <c r="B11" s="12" t="s">
        <v>25</v>
      </c>
      <c r="C11" s="13" t="s">
        <v>26</v>
      </c>
      <c r="D11" s="11" t="s">
        <v>12</v>
      </c>
      <c r="E11" s="13" t="s">
        <v>13</v>
      </c>
      <c r="F11" s="18">
        <f>VLOOKUP(G11,[1]Sheet1!$C:$F,4,0)</f>
        <v>491</v>
      </c>
      <c r="G11" s="11" t="s">
        <v>27</v>
      </c>
      <c r="H11" s="15">
        <v>7.31</v>
      </c>
      <c r="I11" s="13"/>
    </row>
    <row r="12" s="1" customFormat="1" ht="28" customHeight="1" spans="1:9">
      <c r="A12" s="11">
        <v>10</v>
      </c>
      <c r="B12" s="12"/>
      <c r="C12" s="13"/>
      <c r="D12" s="11"/>
      <c r="E12" s="13" t="s">
        <v>13</v>
      </c>
      <c r="F12" s="18">
        <f>VLOOKUP(G12,[1]Sheet1!$C:$F,4,0)</f>
        <v>492</v>
      </c>
      <c r="G12" s="11" t="s">
        <v>28</v>
      </c>
      <c r="H12" s="15">
        <v>6</v>
      </c>
      <c r="I12" s="13"/>
    </row>
    <row r="13" ht="28" customHeight="1" spans="1:9">
      <c r="A13" s="11">
        <v>11</v>
      </c>
      <c r="B13" s="11" t="s">
        <v>29</v>
      </c>
      <c r="C13" s="13" t="s">
        <v>30</v>
      </c>
      <c r="D13" s="11" t="s">
        <v>12</v>
      </c>
      <c r="E13" s="13" t="s">
        <v>13</v>
      </c>
      <c r="F13" s="18">
        <f>VLOOKUP(G13,[1]Sheet1!$C:$F,4,0)</f>
        <v>493</v>
      </c>
      <c r="G13" s="11" t="s">
        <v>31</v>
      </c>
      <c r="H13" s="15">
        <v>5</v>
      </c>
      <c r="I13" s="20"/>
    </row>
    <row r="14" ht="28" customHeight="1" spans="1:9">
      <c r="A14" s="11">
        <v>12</v>
      </c>
      <c r="B14" s="11"/>
      <c r="C14" s="13"/>
      <c r="D14" s="11"/>
      <c r="E14" s="13" t="s">
        <v>13</v>
      </c>
      <c r="F14" s="18">
        <f>VLOOKUP(G14,[1]Sheet1!$C:$F,4,0)</f>
        <v>507</v>
      </c>
      <c r="G14" s="13" t="s">
        <v>32</v>
      </c>
      <c r="H14" s="15">
        <v>13</v>
      </c>
      <c r="I14" s="20"/>
    </row>
    <row r="15" ht="28" customHeight="1" spans="1:9">
      <c r="A15" s="11">
        <v>13</v>
      </c>
      <c r="B15" s="11"/>
      <c r="C15" s="13"/>
      <c r="D15" s="11"/>
      <c r="E15" s="13" t="s">
        <v>13</v>
      </c>
      <c r="F15" s="18">
        <f>VLOOKUP(G15,[1]Sheet1!$C:$F,4,0)</f>
        <v>508</v>
      </c>
      <c r="G15" s="13" t="s">
        <v>33</v>
      </c>
      <c r="H15" s="15">
        <v>9</v>
      </c>
      <c r="I15" s="20"/>
    </row>
    <row r="16" ht="28" customHeight="1" spans="1:9">
      <c r="A16" s="11">
        <v>14</v>
      </c>
      <c r="B16" s="11"/>
      <c r="C16" s="13"/>
      <c r="D16" s="11"/>
      <c r="E16" s="13" t="s">
        <v>13</v>
      </c>
      <c r="F16" s="18">
        <f>VLOOKUP(G16,[1]Sheet1!$C:$F,4,0)</f>
        <v>503</v>
      </c>
      <c r="G16" s="13" t="s">
        <v>34</v>
      </c>
      <c r="H16" s="15">
        <v>20</v>
      </c>
      <c r="I16" s="20"/>
    </row>
    <row r="17" ht="28" customHeight="1" spans="1:9">
      <c r="A17" s="20" t="s">
        <v>35</v>
      </c>
      <c r="B17" s="20"/>
      <c r="C17" s="20"/>
      <c r="D17" s="20"/>
      <c r="E17" s="20"/>
      <c r="F17" s="21"/>
      <c r="G17" s="22"/>
      <c r="H17" s="21">
        <f>SUM(H3:H16)</f>
        <v>161.86</v>
      </c>
      <c r="I17" s="20"/>
    </row>
  </sheetData>
  <mergeCells count="13">
    <mergeCell ref="A1:I1"/>
    <mergeCell ref="B3:B7"/>
    <mergeCell ref="B8:B10"/>
    <mergeCell ref="B11:B12"/>
    <mergeCell ref="B13:B16"/>
    <mergeCell ref="C3:C7"/>
    <mergeCell ref="C8:C10"/>
    <mergeCell ref="C11:C12"/>
    <mergeCell ref="C13:C16"/>
    <mergeCell ref="D3:D7"/>
    <mergeCell ref="D8:D10"/>
    <mergeCell ref="D11:D12"/>
    <mergeCell ref="D13:D16"/>
  </mergeCells>
  <printOptions horizontalCentered="1"/>
  <pageMargins left="0.393055555555556" right="0.393055555555556" top="0.60625" bottom="0"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相信</cp:lastModifiedBy>
  <dcterms:created xsi:type="dcterms:W3CDTF">2018-02-27T11:14:00Z</dcterms:created>
  <dcterms:modified xsi:type="dcterms:W3CDTF">2020-12-01T00:35:21Z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ubyTemplateID" linkTarget="0">
    <vt:lpwstr>14</vt:lpwstr>
  </property>
</Properties>
</file>