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  <sheet name="河坝镇" sheetId="6" r:id="rId2"/>
    <sheet name="北洲子镇" sheetId="3" r:id="rId3"/>
    <sheet name="金盆镇" sheetId="4" r:id="rId4"/>
    <sheet name="千山红镇" sheetId="5" r:id="rId5"/>
  </sheets>
  <definedNames>
    <definedName name="_xlnm._FilterDatabase" localSheetId="1" hidden="1">河坝镇!$A$1:$K$11</definedName>
    <definedName name="_xlnm._FilterDatabase" localSheetId="2" hidden="1">北洲子镇!$A$1:$K$33</definedName>
    <definedName name="_xlnm._FilterDatabase" localSheetId="3" hidden="1">金盆镇!$A$2:$HY$9</definedName>
    <definedName name="_xlnm._FilterDatabase" localSheetId="4" hidden="1">千山红镇!#REF!</definedName>
    <definedName name="_xlnm.Print_Titles" localSheetId="4">千山红镇!#REF!</definedName>
    <definedName name="_xlnm.Print_Titles" localSheetId="3">金盆镇!$1:$2</definedName>
    <definedName name="_xlnm.Print_Titles" localSheetId="1">河坝镇!$1:$2</definedName>
    <definedName name="_xlnm.Print_Titles" localSheetId="2">北洲子镇!$1:$3</definedName>
  </definedNames>
  <calcPr calcId="144525"/>
</workbook>
</file>

<file path=xl/sharedStrings.xml><?xml version="1.0" encoding="utf-8"?>
<sst xmlns="http://schemas.openxmlformats.org/spreadsheetml/2006/main" count="1157" uniqueCount="394">
  <si>
    <t>大通湖区2022年2月临时救助发放汇总表</t>
  </si>
  <si>
    <t>序号</t>
  </si>
  <si>
    <t>单   位</t>
  </si>
  <si>
    <t>救助类型</t>
  </si>
  <si>
    <t>救助人次                      （人次）</t>
  </si>
  <si>
    <t>救助金额                       (元）</t>
  </si>
  <si>
    <t>河坝镇</t>
  </si>
  <si>
    <t>急难型</t>
  </si>
  <si>
    <t>支出型</t>
  </si>
  <si>
    <t>小计</t>
  </si>
  <si>
    <t>北洲子镇</t>
  </si>
  <si>
    <t>金盆镇</t>
  </si>
  <si>
    <t>千山红镇</t>
  </si>
  <si>
    <t>·</t>
  </si>
  <si>
    <t>合计</t>
  </si>
  <si>
    <t xml:space="preserve">   主管领导：              分管领导：            股室负责人：                   填表：刘向兵</t>
  </si>
  <si>
    <t>大通湖区河坝镇2022年2月份临时救助花名册</t>
  </si>
  <si>
    <t>持卡人      姓  名</t>
  </si>
  <si>
    <t>对象代码</t>
  </si>
  <si>
    <t>救助对象</t>
  </si>
  <si>
    <t>家庭住址</t>
  </si>
  <si>
    <t>类别</t>
  </si>
  <si>
    <t>患病种类或救助原因</t>
  </si>
  <si>
    <t>类型</t>
  </si>
  <si>
    <t>个人损失</t>
  </si>
  <si>
    <t>困难月份</t>
  </si>
  <si>
    <t>救助金额</t>
  </si>
  <si>
    <t>罗清明</t>
  </si>
  <si>
    <t>罗学于</t>
  </si>
  <si>
    <t>农乐垸村</t>
  </si>
  <si>
    <t>低收入</t>
  </si>
  <si>
    <t>患癌</t>
  </si>
  <si>
    <t>黄训凤</t>
  </si>
  <si>
    <t>陈广兴</t>
  </si>
  <si>
    <t>户主腰间盘突出部分丧失劳动能力，小孩读书</t>
  </si>
  <si>
    <t>李润四</t>
  </si>
  <si>
    <t>金山社区</t>
  </si>
  <si>
    <t>因病致困</t>
  </si>
  <si>
    <t>谌作容</t>
  </si>
  <si>
    <t>谌君</t>
  </si>
  <si>
    <t>河心洲村</t>
  </si>
  <si>
    <t>妈妈乳腺癌，从缅甸花钱赎回，家庭困难</t>
  </si>
  <si>
    <t>高正安</t>
  </si>
  <si>
    <t>高攀</t>
  </si>
  <si>
    <t>三财垸村</t>
  </si>
  <si>
    <t>低保户</t>
  </si>
  <si>
    <t>长期瘫痪在床，七十岁的父亲照顾</t>
  </si>
  <si>
    <t>大通湖区北洲子镇2022年2月份临时救助花名册</t>
  </si>
  <si>
    <t>单位：北洲子镇社会事务办</t>
  </si>
  <si>
    <t>2022.2</t>
  </si>
  <si>
    <t>备注</t>
  </si>
  <si>
    <t>刘斌</t>
  </si>
  <si>
    <t>杨雪</t>
  </si>
  <si>
    <t>永兴村</t>
  </si>
  <si>
    <t>特困户</t>
  </si>
  <si>
    <t>精神病住院</t>
  </si>
  <si>
    <t>惠农</t>
  </si>
  <si>
    <t>张茂群</t>
  </si>
  <si>
    <t>困难户</t>
  </si>
  <si>
    <t>颈部肿物待查、右侧髋关节置换术、腰间盘突出</t>
  </si>
  <si>
    <t>龚毅波</t>
  </si>
  <si>
    <t>声带息肉、梨庄窝息肉、高血压</t>
  </si>
  <si>
    <t>熊罗英</t>
  </si>
  <si>
    <t>龙紫涵</t>
  </si>
  <si>
    <t>阵发性室上性心动过速</t>
  </si>
  <si>
    <t>马炎培</t>
  </si>
  <si>
    <t>复杂性肛瘘术后继发直肠肛门狭窄</t>
  </si>
  <si>
    <t>熊慧莲</t>
  </si>
  <si>
    <t>向东村</t>
  </si>
  <si>
    <t>银屑病住院</t>
  </si>
  <si>
    <t>杨银山</t>
  </si>
  <si>
    <t>急性胰腺炎、胆囊结石伴胆囊炎、高脂血症、双肾囊肿</t>
  </si>
  <si>
    <t>龚年芳</t>
  </si>
  <si>
    <t>胆囊炎、肝硬化</t>
  </si>
  <si>
    <t>汪北纯</t>
  </si>
  <si>
    <t>胆囊结石并胆囊炎、甲状腺腺瘤、肝小囊肿</t>
  </si>
  <si>
    <t>吴群群</t>
  </si>
  <si>
    <t>贫困户</t>
  </si>
  <si>
    <t>肺结核、结核性胸膜炎、结核性脓胸</t>
  </si>
  <si>
    <t>简富友</t>
  </si>
  <si>
    <t>刘美伦</t>
  </si>
  <si>
    <t>白内障、青光眼手术住院</t>
  </si>
  <si>
    <t>张绍清</t>
  </si>
  <si>
    <t>文毛细</t>
  </si>
  <si>
    <t>慢性结肠炎、2型糖尿病、胆囊结石、右肾囊肿</t>
  </si>
  <si>
    <t>代天金</t>
  </si>
  <si>
    <t>王元琴</t>
  </si>
  <si>
    <t>急性腹膜炎、胆囊结石并急性化脓性胆囊炎、子宫切除术后</t>
  </si>
  <si>
    <t>黄大为</t>
  </si>
  <si>
    <t>银屑病、脂肪肝住院</t>
  </si>
  <si>
    <t>刘叶华</t>
  </si>
  <si>
    <t>乳腺癌</t>
  </si>
  <si>
    <t>丁红</t>
  </si>
  <si>
    <t>冠状动脉粥样硬化性心脏病、高血压3级、通风</t>
  </si>
  <si>
    <t>周丽玲</t>
  </si>
  <si>
    <t>谢爱莲</t>
  </si>
  <si>
    <t>右内外踝骨折</t>
  </si>
  <si>
    <t>孟湘国</t>
  </si>
  <si>
    <t>向阳村</t>
  </si>
  <si>
    <t>心脏病、心肌梗死、高血压、脑梗后遗症</t>
  </si>
  <si>
    <t>肖恩恕</t>
  </si>
  <si>
    <t>潘淑萍</t>
  </si>
  <si>
    <t>内痔、多发性肛乳头瘤</t>
  </si>
  <si>
    <t>刘红桃</t>
  </si>
  <si>
    <t>脑梗死、糖尿病、胆囊结石、直肠癌</t>
  </si>
  <si>
    <t>陈腊喜</t>
  </si>
  <si>
    <t>周志美</t>
  </si>
  <si>
    <t>宫颈中低分化鳞癌中晚期、右附件肿囊、右输卵管系膜囊肿</t>
  </si>
  <si>
    <t>柳国雄</t>
  </si>
  <si>
    <t>郭起云</t>
  </si>
  <si>
    <t>精神分裂住院</t>
  </si>
  <si>
    <t>黄日高</t>
  </si>
  <si>
    <t>银辉社区</t>
  </si>
  <si>
    <t>淋巴瘤、高血压3级、肝硬化、心脏病</t>
  </si>
  <si>
    <t>谢拾巾</t>
  </si>
  <si>
    <t>肛瘘住院</t>
  </si>
  <si>
    <t>宇月辉</t>
  </si>
  <si>
    <t>多发性骨髓瘤、尿毒症、糖尿病、高血压、心脏病</t>
  </si>
  <si>
    <t>刘云英</t>
  </si>
  <si>
    <t>慢性胃炎、肾结石、肝囊肿、肾功能不全</t>
  </si>
  <si>
    <t>秦爱珍</t>
  </si>
  <si>
    <t>冠心病、糖尿病、高血压、白内障</t>
  </si>
  <si>
    <t>虞毅</t>
  </si>
  <si>
    <t>肾结石并积水、肾功能不全、高血压、脂肪肝</t>
  </si>
  <si>
    <t>夏秋元</t>
  </si>
  <si>
    <t>丈夫突发疾病医治无效去世</t>
  </si>
  <si>
    <t>益阳市大通湖区金盆镇2022年2月临时救助花名册</t>
  </si>
  <si>
    <t>救助金额（元）</t>
  </si>
  <si>
    <t>李冬生</t>
  </si>
  <si>
    <t>增福村</t>
  </si>
  <si>
    <t>困难家庭</t>
  </si>
  <si>
    <t>岳母刘细珍因病死亡家庭困难</t>
  </si>
  <si>
    <t>夏吉湘</t>
  </si>
  <si>
    <t>龙春香</t>
  </si>
  <si>
    <t>王家坝村</t>
  </si>
  <si>
    <t>患左侧小脑半球区占位脑膜瘤、慢性心力衰竭、肺炎、高血压3级很高危组</t>
  </si>
  <si>
    <t>胡凤枚</t>
  </si>
  <si>
    <t>精神二级残疾、严重精神疾病长期药物治疗</t>
  </si>
  <si>
    <t>姚玉连</t>
  </si>
  <si>
    <t>患胃癌术后、肝囊肿、肾囊肿、腔隙性脑梗死、右肺结节</t>
  </si>
  <si>
    <t>48240</t>
  </si>
  <si>
    <t>袁书湘</t>
  </si>
  <si>
    <t>金桥社区</t>
  </si>
  <si>
    <t>患慢性阻塞性肺疾病、恶性肿瘤治疗、前列腺癌、胃大部分切除等多次住院</t>
  </si>
  <si>
    <r>
      <t>益阳市大通湖区千山红镇2022年</t>
    </r>
    <r>
      <rPr>
        <b/>
        <u/>
        <sz val="18"/>
        <color indexed="8"/>
        <rFont val="宋体"/>
        <charset val="134"/>
      </rPr>
      <t>春节</t>
    </r>
    <r>
      <rPr>
        <b/>
        <sz val="18"/>
        <color rgb="FF000000"/>
        <rFont val="宋体"/>
        <charset val="134"/>
      </rPr>
      <t>临时救助花名册</t>
    </r>
  </si>
  <si>
    <t>王建中</t>
  </si>
  <si>
    <t>民和村</t>
  </si>
  <si>
    <t>妻子患糖尿病，已有并发症，小孩读大学</t>
  </si>
  <si>
    <t>扶贫卡</t>
  </si>
  <si>
    <t>潘丽军</t>
  </si>
  <si>
    <t>重度精神残疾</t>
  </si>
  <si>
    <t>夏诗权</t>
  </si>
  <si>
    <t>患有喉癌，已失声</t>
  </si>
  <si>
    <t>熊志明</t>
  </si>
  <si>
    <t>二级精神残疾，患有癌症</t>
  </si>
  <si>
    <t>张冬珍</t>
  </si>
  <si>
    <t>利厚村</t>
  </si>
  <si>
    <t>精神二级残疾</t>
  </si>
  <si>
    <t>杨正强</t>
  </si>
  <si>
    <t>杨颖</t>
  </si>
  <si>
    <t>患有癫痫</t>
  </si>
  <si>
    <t>惠农卡</t>
  </si>
  <si>
    <t>赵妍</t>
  </si>
  <si>
    <t>智力二级残疾</t>
  </si>
  <si>
    <t>陈祖池</t>
  </si>
  <si>
    <t>患病</t>
  </si>
  <si>
    <t>张迎春</t>
  </si>
  <si>
    <t>大莲湖村</t>
  </si>
  <si>
    <t>患重病，现正准备动手术</t>
  </si>
  <si>
    <t>符新珍</t>
  </si>
  <si>
    <t>肢体二级残疾</t>
  </si>
  <si>
    <t>徐兴颜</t>
  </si>
  <si>
    <t>雄林芝</t>
  </si>
  <si>
    <t>大西港村</t>
  </si>
  <si>
    <t>体弱多病，无退休</t>
  </si>
  <si>
    <t>大西港一组</t>
  </si>
  <si>
    <t>年老多病</t>
  </si>
  <si>
    <t>汪青云</t>
  </si>
  <si>
    <t>种福村</t>
  </si>
  <si>
    <t>脱贫户</t>
  </si>
  <si>
    <t>女儿是脑瘫残疾，单保户</t>
  </si>
  <si>
    <t>朱坤勇</t>
  </si>
  <si>
    <t>车祸致贫，两个小孩读书</t>
  </si>
  <si>
    <t>徐德义</t>
  </si>
  <si>
    <t>患有多重残疾，儿子读书</t>
  </si>
  <si>
    <t>罗念旺</t>
  </si>
  <si>
    <t>3个小孩读书，有个小孩患病</t>
  </si>
  <si>
    <t>曾长春</t>
  </si>
  <si>
    <t>妻子患病</t>
  </si>
  <si>
    <t>周志良</t>
  </si>
  <si>
    <t>许平举</t>
  </si>
  <si>
    <t>妻子患重病</t>
  </si>
  <si>
    <t>张远跃</t>
  </si>
  <si>
    <t>妻子患病，无退休</t>
  </si>
  <si>
    <t>丁岩生</t>
  </si>
  <si>
    <t>患有肺气肿，女儿读大学</t>
  </si>
  <si>
    <t>曾跃桃</t>
  </si>
  <si>
    <t>患有精神残疾</t>
  </si>
  <si>
    <t>樊乐年</t>
  </si>
  <si>
    <t>胡群英</t>
  </si>
  <si>
    <t>大西湖村</t>
  </si>
  <si>
    <t>言语重度残疾，无退休</t>
  </si>
  <si>
    <t>钟正明</t>
  </si>
  <si>
    <t>李爱明</t>
  </si>
  <si>
    <t>阳建</t>
  </si>
  <si>
    <t>桥北社区</t>
  </si>
  <si>
    <t>重度肢体残疾，无劳动能力</t>
  </si>
  <si>
    <t>夏林辉</t>
  </si>
  <si>
    <t>精神重度残疾</t>
  </si>
  <si>
    <t>伏建国</t>
  </si>
  <si>
    <t>夫妻都患病，无劳动能力</t>
  </si>
  <si>
    <t>徐伏珍</t>
  </si>
  <si>
    <t>高昆</t>
  </si>
  <si>
    <t>肢体残疾人，单身汉</t>
  </si>
  <si>
    <t>谭建纯</t>
  </si>
  <si>
    <t>妻子视力二级残疾</t>
  </si>
  <si>
    <t>何平安</t>
  </si>
  <si>
    <t>视力肢体残疾人</t>
  </si>
  <si>
    <t>王建芝</t>
  </si>
  <si>
    <t>谢若兵</t>
  </si>
  <si>
    <t>离异，父女都是残疾人</t>
  </si>
  <si>
    <t>文力元</t>
  </si>
  <si>
    <t>厚南社区</t>
  </si>
  <si>
    <t>肢体三级残疾，女儿读大学</t>
  </si>
  <si>
    <t>郭俊凯</t>
  </si>
  <si>
    <t>丧偶，自己是残疾</t>
  </si>
  <si>
    <t>王国球</t>
  </si>
  <si>
    <t>肢体残疾</t>
  </si>
  <si>
    <t>刘辉光</t>
  </si>
  <si>
    <t>患病，无退休</t>
  </si>
  <si>
    <t>何学军</t>
  </si>
  <si>
    <t>单身汉，神志不清</t>
  </si>
  <si>
    <t>汤雯靖</t>
  </si>
  <si>
    <t>曹祥元</t>
  </si>
  <si>
    <t>丁世兰</t>
  </si>
  <si>
    <t>精神病患者，无劳动能力</t>
  </si>
  <si>
    <t>孙立波</t>
  </si>
  <si>
    <t>精神病患者</t>
  </si>
  <si>
    <t>胡双军</t>
  </si>
  <si>
    <t>车祸导致残疾，无劳动能力</t>
  </si>
  <si>
    <t>张银初</t>
  </si>
  <si>
    <t>刘洋</t>
  </si>
  <si>
    <t>北汀社区</t>
  </si>
  <si>
    <t>肢体一级残疾，无劳动能力</t>
  </si>
  <si>
    <t>万强</t>
  </si>
  <si>
    <t>冯盈祥</t>
  </si>
  <si>
    <t>冷明轩</t>
  </si>
  <si>
    <t>孙浩波</t>
  </si>
  <si>
    <t>患病，子读书</t>
  </si>
  <si>
    <t>青志飞</t>
  </si>
  <si>
    <t>头颅缺失一块，妻子身体不好</t>
  </si>
  <si>
    <t>任建国</t>
  </si>
  <si>
    <t>李阳文</t>
  </si>
  <si>
    <t>自己患病，长期服药</t>
  </si>
  <si>
    <t>周年春</t>
  </si>
  <si>
    <t>中风丧失劳动能力</t>
  </si>
  <si>
    <t>邹新林</t>
  </si>
  <si>
    <t>患慢性病，长期服药</t>
  </si>
  <si>
    <t>谢伯根</t>
  </si>
  <si>
    <t>患重病，丧失劳动能力</t>
  </si>
  <si>
    <t>廖泉</t>
  </si>
  <si>
    <t>本人智力残疾</t>
  </si>
  <si>
    <t>杨深柳</t>
  </si>
  <si>
    <t>丧偶，带两个小孩</t>
  </si>
  <si>
    <t>田云国</t>
  </si>
  <si>
    <t>本人和妻子都患病</t>
  </si>
  <si>
    <t>谢凤梧</t>
  </si>
  <si>
    <t>熊非凡</t>
  </si>
  <si>
    <t>脑瘤，开颅手术</t>
  </si>
  <si>
    <t>谭德山</t>
  </si>
  <si>
    <t>妻子乳腺癌</t>
  </si>
  <si>
    <t>谢长生</t>
  </si>
  <si>
    <t>谢辉</t>
  </si>
  <si>
    <t>尿毒症透析</t>
  </si>
  <si>
    <t>向景文</t>
  </si>
  <si>
    <t>张书娥</t>
  </si>
  <si>
    <t>脑部患病</t>
  </si>
  <si>
    <t>朱加齐</t>
  </si>
  <si>
    <t>朱申银</t>
  </si>
  <si>
    <t>家庭条件困难</t>
  </si>
  <si>
    <t>丁鲁英</t>
  </si>
  <si>
    <t>儿子车祸，花费巨额医疗费</t>
  </si>
  <si>
    <t>孙清莲</t>
  </si>
  <si>
    <t>丧偶，自己患病，无劳动能力</t>
  </si>
  <si>
    <t>王中秋</t>
  </si>
  <si>
    <t>无儿女，孤寡老人</t>
  </si>
  <si>
    <t>张元香</t>
  </si>
  <si>
    <t>丧偶，现患病，长期住院</t>
  </si>
  <si>
    <t>周跃</t>
  </si>
  <si>
    <t>儿子患病，变成了痴呆儿</t>
  </si>
  <si>
    <t>王献章</t>
  </si>
  <si>
    <t>重度精神残疾，儿子读大学</t>
  </si>
  <si>
    <t>申明阳</t>
  </si>
  <si>
    <t>申林</t>
  </si>
  <si>
    <t>尿毒症</t>
  </si>
  <si>
    <t>张波</t>
  </si>
  <si>
    <t>直肠癌</t>
  </si>
  <si>
    <t>廖武阳</t>
  </si>
  <si>
    <t>罗元娣</t>
  </si>
  <si>
    <t>宫颈癌</t>
  </si>
  <si>
    <t>陈先忠</t>
  </si>
  <si>
    <t>徐文赛</t>
  </si>
  <si>
    <t>梁开和</t>
  </si>
  <si>
    <t>年老多病、肺癌</t>
  </si>
  <si>
    <t>陈世美</t>
  </si>
  <si>
    <t>精神病</t>
  </si>
  <si>
    <t>徐晓乖</t>
  </si>
  <si>
    <t>万大妹</t>
  </si>
  <si>
    <t>肖守好</t>
  </si>
  <si>
    <t>风湿、年老多病</t>
  </si>
  <si>
    <t>徐正财</t>
  </si>
  <si>
    <t>残疾、意外摔伤、无劳动能力</t>
  </si>
  <si>
    <t>欧廷建</t>
  </si>
  <si>
    <t>姜斗山</t>
  </si>
  <si>
    <t>残疾、年老多病</t>
  </si>
  <si>
    <t>宋贤妹</t>
  </si>
  <si>
    <t>刘明良</t>
  </si>
  <si>
    <t>邱俊英</t>
  </si>
  <si>
    <t>蔡昌云</t>
  </si>
  <si>
    <t>蔡荣华</t>
  </si>
  <si>
    <t>袁玉书</t>
  </si>
  <si>
    <t>袁明会</t>
  </si>
  <si>
    <t>脑瘤开颅</t>
  </si>
  <si>
    <t>阮前能</t>
  </si>
  <si>
    <t>文梓龙</t>
  </si>
  <si>
    <t>大西港二组</t>
  </si>
  <si>
    <t>肺癌</t>
  </si>
  <si>
    <t>孙友才</t>
  </si>
  <si>
    <t>汤伏香</t>
  </si>
  <si>
    <t>癌症</t>
  </si>
  <si>
    <t>祝创尧</t>
  </si>
  <si>
    <t>彭志国</t>
  </si>
  <si>
    <t>曹佩平</t>
  </si>
  <si>
    <t>雷伍生</t>
  </si>
  <si>
    <t>雷燕</t>
  </si>
  <si>
    <t>袁正新</t>
  </si>
  <si>
    <t>残疾</t>
  </si>
  <si>
    <t>蒋体护</t>
  </si>
  <si>
    <t>蒋飞任</t>
  </si>
  <si>
    <t>脑瘫</t>
  </si>
  <si>
    <t>杨作武</t>
  </si>
  <si>
    <t>杨丹</t>
  </si>
  <si>
    <t>毕兴兵</t>
  </si>
  <si>
    <t>冯芳</t>
  </si>
  <si>
    <t>谢正权</t>
  </si>
  <si>
    <t>徐五云</t>
  </si>
  <si>
    <t>中风</t>
  </si>
  <si>
    <t>石大法</t>
  </si>
  <si>
    <t>梁铁丽</t>
  </si>
  <si>
    <t>大西港三组</t>
  </si>
  <si>
    <t>倪小良</t>
  </si>
  <si>
    <t>朱新美</t>
  </si>
  <si>
    <t>吕秀琴</t>
  </si>
  <si>
    <t>李胤</t>
  </si>
  <si>
    <t>陈冬华</t>
  </si>
  <si>
    <t>王爱兰</t>
  </si>
  <si>
    <t>刘绍远</t>
  </si>
  <si>
    <t>刘全刚</t>
  </si>
  <si>
    <t>重度烧伤</t>
  </si>
  <si>
    <t>周和平</t>
  </si>
  <si>
    <t>膀胱癌</t>
  </si>
  <si>
    <t>廖友才</t>
  </si>
  <si>
    <t>郭佑林</t>
  </si>
  <si>
    <t>王智慧</t>
  </si>
  <si>
    <t>大西港四组</t>
  </si>
  <si>
    <t>曾冬芳</t>
  </si>
  <si>
    <t>余立强</t>
  </si>
  <si>
    <t>刘新</t>
  </si>
  <si>
    <t>白血病</t>
  </si>
  <si>
    <t>曾拥军</t>
  </si>
  <si>
    <t>唐勇</t>
  </si>
  <si>
    <t>罗元梅</t>
  </si>
  <si>
    <t>瘫痪、年老多病</t>
  </si>
  <si>
    <t>向英和</t>
  </si>
  <si>
    <t>汪桂珍</t>
  </si>
  <si>
    <t>彭华云</t>
  </si>
  <si>
    <t>瘫痪</t>
  </si>
  <si>
    <t>吴铁牛</t>
  </si>
  <si>
    <t>吴灿</t>
  </si>
  <si>
    <t>植物人</t>
  </si>
  <si>
    <t>黄为中</t>
  </si>
  <si>
    <t>王术明</t>
  </si>
  <si>
    <t>车祸，无劳动能力</t>
  </si>
  <si>
    <t>黄发桂</t>
  </si>
  <si>
    <t>聂小其</t>
  </si>
  <si>
    <t>任政学</t>
  </si>
  <si>
    <t>黄文龙</t>
  </si>
  <si>
    <t>黄刚勇</t>
  </si>
  <si>
    <t>余喜珍</t>
  </si>
  <si>
    <t>李茂清</t>
  </si>
  <si>
    <t>刘志勇</t>
  </si>
  <si>
    <t>曹召容</t>
  </si>
  <si>
    <t>欧国荣</t>
  </si>
  <si>
    <t>王菊和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</si>
</sst>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8"/>
      <name val="仿宋_GB2312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u/>
      <sz val="1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2" fillId="22" borderId="15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3" fillId="0" borderId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5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3" fillId="0" borderId="6" xfId="0" applyFont="1" applyFill="1" applyBorder="1" applyAlignment="1" applyProtection="1">
      <alignment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31" fontId="19" fillId="0" borderId="0" xfId="0" applyNumberFormat="1" applyFont="1" applyFill="1" applyAlignment="1">
      <alignment horizontal="center" vertical="center" wrapText="1"/>
    </xf>
    <xf numFmtId="31" fontId="19" fillId="0" borderId="0" xfId="0" applyNumberFormat="1" applyFont="1" applyFill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15" sqref="K15"/>
    </sheetView>
  </sheetViews>
  <sheetFormatPr defaultColWidth="9" defaultRowHeight="14.25" outlineLevelCol="6"/>
  <cols>
    <col min="1" max="1" width="9.125" style="26" customWidth="1"/>
    <col min="2" max="2" width="15.125" style="26" customWidth="1"/>
    <col min="3" max="3" width="34.125" style="26" customWidth="1"/>
    <col min="4" max="4" width="27.375" style="26" customWidth="1"/>
    <col min="5" max="5" width="29.5" style="26" customWidth="1"/>
    <col min="6" max="6" width="2.5" style="26" customWidth="1"/>
    <col min="7" max="7" width="9" style="26" hidden="1" customWidth="1"/>
    <col min="8" max="16384" width="9" style="26"/>
  </cols>
  <sheetData>
    <row r="1" s="26" customFormat="1" ht="35.25" customHeight="1" spans="1:5">
      <c r="A1" s="68" t="s">
        <v>0</v>
      </c>
      <c r="B1" s="68"/>
      <c r="C1" s="68"/>
      <c r="D1" s="68"/>
      <c r="E1" s="68"/>
    </row>
    <row r="2" s="26" customFormat="1" ht="33.75" customHeight="1" spans="1:7">
      <c r="A2" s="69">
        <v>44607</v>
      </c>
      <c r="B2" s="69"/>
      <c r="C2" s="69"/>
      <c r="D2" s="69"/>
      <c r="E2" s="70"/>
      <c r="F2" s="71"/>
      <c r="G2" s="71"/>
    </row>
    <row r="3" s="26" customFormat="1" ht="41" customHeight="1" spans="1:5">
      <c r="A3" s="72" t="s">
        <v>1</v>
      </c>
      <c r="B3" s="72" t="s">
        <v>2</v>
      </c>
      <c r="C3" s="72" t="s">
        <v>3</v>
      </c>
      <c r="D3" s="72" t="s">
        <v>4</v>
      </c>
      <c r="E3" s="72" t="s">
        <v>5</v>
      </c>
    </row>
    <row r="4" s="26" customFormat="1" ht="22" customHeight="1" spans="1:5">
      <c r="A4" s="73">
        <v>1</v>
      </c>
      <c r="B4" s="73" t="s">
        <v>6</v>
      </c>
      <c r="C4" s="72" t="s">
        <v>7</v>
      </c>
      <c r="D4" s="74">
        <v>0</v>
      </c>
      <c r="E4" s="72">
        <v>0</v>
      </c>
    </row>
    <row r="5" s="26" customFormat="1" ht="22" customHeight="1" spans="1:5">
      <c r="A5" s="75"/>
      <c r="B5" s="75"/>
      <c r="C5" s="72" t="s">
        <v>8</v>
      </c>
      <c r="D5" s="74">
        <v>5</v>
      </c>
      <c r="E5" s="72">
        <v>8500</v>
      </c>
    </row>
    <row r="6" s="26" customFormat="1" ht="22" customHeight="1" spans="1:5">
      <c r="A6" s="75"/>
      <c r="B6" s="75"/>
      <c r="C6" s="76" t="s">
        <v>9</v>
      </c>
      <c r="D6" s="76">
        <f>SUM(D4:D5)</f>
        <v>5</v>
      </c>
      <c r="E6" s="76">
        <f>SUM(E4:E5)</f>
        <v>8500</v>
      </c>
    </row>
    <row r="7" s="26" customFormat="1" ht="22" customHeight="1" spans="1:5">
      <c r="A7" s="73">
        <v>2</v>
      </c>
      <c r="B7" s="73" t="s">
        <v>10</v>
      </c>
      <c r="C7" s="72" t="s">
        <v>7</v>
      </c>
      <c r="D7" s="72">
        <v>1</v>
      </c>
      <c r="E7" s="72">
        <v>10000</v>
      </c>
    </row>
    <row r="8" s="26" customFormat="1" ht="22" customHeight="1" spans="1:5">
      <c r="A8" s="75"/>
      <c r="B8" s="75"/>
      <c r="C8" s="72" t="s">
        <v>8</v>
      </c>
      <c r="D8" s="72">
        <v>29</v>
      </c>
      <c r="E8" s="72">
        <v>39500</v>
      </c>
    </row>
    <row r="9" s="26" customFormat="1" ht="22" customHeight="1" spans="1:5">
      <c r="A9" s="75"/>
      <c r="B9" s="75"/>
      <c r="C9" s="76" t="s">
        <v>9</v>
      </c>
      <c r="D9" s="77">
        <f>SUM(D7:D8)</f>
        <v>30</v>
      </c>
      <c r="E9" s="77">
        <f>SUM(E7:E8)</f>
        <v>49500</v>
      </c>
    </row>
    <row r="10" s="26" customFormat="1" ht="22" customHeight="1" spans="1:5">
      <c r="A10" s="73">
        <v>3</v>
      </c>
      <c r="B10" s="73" t="s">
        <v>11</v>
      </c>
      <c r="C10" s="72" t="s">
        <v>7</v>
      </c>
      <c r="D10" s="72">
        <v>1</v>
      </c>
      <c r="E10" s="72">
        <v>4000</v>
      </c>
    </row>
    <row r="11" s="26" customFormat="1" ht="22" customHeight="1" spans="1:5">
      <c r="A11" s="75"/>
      <c r="B11" s="75"/>
      <c r="C11" s="72" t="s">
        <v>8</v>
      </c>
      <c r="D11" s="72">
        <v>4</v>
      </c>
      <c r="E11" s="72">
        <v>10000</v>
      </c>
    </row>
    <row r="12" s="26" customFormat="1" ht="22" customHeight="1" spans="1:5">
      <c r="A12" s="75"/>
      <c r="B12" s="75"/>
      <c r="C12" s="76" t="s">
        <v>9</v>
      </c>
      <c r="D12" s="76">
        <f>SUM(D10:D11)</f>
        <v>5</v>
      </c>
      <c r="E12" s="76">
        <f>SUM(E10:E11)</f>
        <v>14000</v>
      </c>
    </row>
    <row r="13" s="26" customFormat="1" ht="22" customHeight="1" spans="1:5">
      <c r="A13" s="72">
        <v>3</v>
      </c>
      <c r="B13" s="72" t="s">
        <v>12</v>
      </c>
      <c r="C13" s="72" t="s">
        <v>7</v>
      </c>
      <c r="D13" s="78">
        <v>0</v>
      </c>
      <c r="E13" s="72">
        <v>0</v>
      </c>
    </row>
    <row r="14" s="26" customFormat="1" ht="22" customHeight="1" spans="1:7">
      <c r="A14" s="72"/>
      <c r="B14" s="72"/>
      <c r="C14" s="72" t="s">
        <v>8</v>
      </c>
      <c r="D14" s="78">
        <v>123</v>
      </c>
      <c r="E14" s="72">
        <v>99400</v>
      </c>
      <c r="G14" s="26" t="s">
        <v>13</v>
      </c>
    </row>
    <row r="15" s="26" customFormat="1" ht="22" customHeight="1" spans="1:5">
      <c r="A15" s="72"/>
      <c r="B15" s="72"/>
      <c r="C15" s="76" t="s">
        <v>9</v>
      </c>
      <c r="D15" s="77">
        <f>SUM(D13:D14)</f>
        <v>123</v>
      </c>
      <c r="E15" s="76">
        <f>SUM(E13:E14)</f>
        <v>99400</v>
      </c>
    </row>
    <row r="16" s="26" customFormat="1" ht="22" customHeight="1" spans="1:5">
      <c r="A16" s="79"/>
      <c r="B16" s="72" t="s">
        <v>14</v>
      </c>
      <c r="C16" s="76"/>
      <c r="D16" s="76">
        <f>D6+D9+D12+D15</f>
        <v>163</v>
      </c>
      <c r="E16" s="76">
        <f>E6+E9+E12+E15</f>
        <v>171400</v>
      </c>
    </row>
    <row r="17" s="26" customFormat="1" spans="1:5">
      <c r="A17" s="80" t="s">
        <v>15</v>
      </c>
      <c r="B17" s="80"/>
      <c r="C17" s="80"/>
      <c r="D17" s="80"/>
      <c r="E17" s="80"/>
    </row>
    <row r="18" s="26" customFormat="1" ht="35" customHeight="1" spans="1:5">
      <c r="A18" s="80"/>
      <c r="B18" s="80"/>
      <c r="C18" s="80"/>
      <c r="D18" s="80"/>
      <c r="E18" s="80"/>
    </row>
    <row r="19" s="26" customFormat="1" ht="6" customHeight="1"/>
    <row r="20" s="26" customFormat="1" hidden="1"/>
    <row r="21" s="26" customFormat="1" hidden="1"/>
    <row r="22" s="26" customFormat="1" hidden="1"/>
    <row r="23" s="26" customFormat="1" hidden="1"/>
    <row r="24" s="26" customFormat="1" hidden="1"/>
  </sheetData>
  <mergeCells count="11">
    <mergeCell ref="A1:E1"/>
    <mergeCell ref="A2:E2"/>
    <mergeCell ref="A4:A6"/>
    <mergeCell ref="A7:A9"/>
    <mergeCell ref="A10:A12"/>
    <mergeCell ref="A13:A15"/>
    <mergeCell ref="B4:B6"/>
    <mergeCell ref="B7:B9"/>
    <mergeCell ref="B10:B12"/>
    <mergeCell ref="B13:B15"/>
    <mergeCell ref="A17:E18"/>
  </mergeCells>
  <pageMargins left="1.29097222222222" right="0.700694444444445" top="1.14513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L2" sqref="L$1:M$1048576"/>
    </sheetView>
  </sheetViews>
  <sheetFormatPr defaultColWidth="9" defaultRowHeight="13.5"/>
  <cols>
    <col min="1" max="1" width="3.125" style="64" customWidth="1"/>
    <col min="2" max="2" width="6.75" style="64" customWidth="1"/>
    <col min="3" max="3" width="4.25" style="64" customWidth="1"/>
    <col min="4" max="4" width="6.25" style="64" customWidth="1"/>
    <col min="5" max="5" width="9" style="64"/>
    <col min="6" max="6" width="6.375" style="64" customWidth="1"/>
    <col min="7" max="7" width="11.25" style="64" customWidth="1"/>
    <col min="8" max="8" width="6.75" style="64" customWidth="1"/>
    <col min="9" max="9" width="7.25" style="65" customWidth="1"/>
    <col min="10" max="10" width="4.875" style="64" customWidth="1"/>
    <col min="11" max="11" width="6.75" style="64" customWidth="1"/>
    <col min="12" max="16384" width="9" style="64"/>
  </cols>
  <sheetData>
    <row r="1" ht="30" customHeight="1" spans="1:11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29" customHeight="1" spans="1:11">
      <c r="A2" s="50" t="s">
        <v>1</v>
      </c>
      <c r="B2" s="50" t="s">
        <v>17</v>
      </c>
      <c r="C2" s="50" t="s">
        <v>18</v>
      </c>
      <c r="D2" s="50" t="s">
        <v>19</v>
      </c>
      <c r="E2" s="50" t="s">
        <v>20</v>
      </c>
      <c r="F2" s="50" t="s">
        <v>21</v>
      </c>
      <c r="G2" s="50" t="s">
        <v>22</v>
      </c>
      <c r="H2" s="50" t="s">
        <v>23</v>
      </c>
      <c r="I2" s="50" t="s">
        <v>24</v>
      </c>
      <c r="J2" s="50" t="s">
        <v>25</v>
      </c>
      <c r="K2" s="61" t="s">
        <v>26</v>
      </c>
    </row>
    <row r="3" spans="1:11">
      <c r="A3" s="50">
        <v>1</v>
      </c>
      <c r="B3" s="55" t="s">
        <v>27</v>
      </c>
      <c r="C3" s="55"/>
      <c r="D3" s="55" t="s">
        <v>28</v>
      </c>
      <c r="E3" s="50" t="s">
        <v>29</v>
      </c>
      <c r="F3" s="55" t="s">
        <v>30</v>
      </c>
      <c r="G3" s="50" t="s">
        <v>31</v>
      </c>
      <c r="H3" s="55" t="s">
        <v>8</v>
      </c>
      <c r="I3" s="50">
        <v>10220</v>
      </c>
      <c r="J3" s="67">
        <v>2</v>
      </c>
      <c r="K3" s="61">
        <v>1000</v>
      </c>
    </row>
    <row r="4" ht="48" spans="1:11">
      <c r="A4" s="50">
        <v>2</v>
      </c>
      <c r="B4" s="55" t="s">
        <v>32</v>
      </c>
      <c r="C4" s="55"/>
      <c r="D4" s="55" t="s">
        <v>33</v>
      </c>
      <c r="E4" s="50" t="s">
        <v>29</v>
      </c>
      <c r="F4" s="55" t="s">
        <v>30</v>
      </c>
      <c r="G4" s="50" t="s">
        <v>34</v>
      </c>
      <c r="H4" s="55" t="s">
        <v>8</v>
      </c>
      <c r="I4" s="50"/>
      <c r="J4" s="67">
        <v>2</v>
      </c>
      <c r="K4" s="61">
        <v>1000</v>
      </c>
    </row>
    <row r="5" spans="1:11">
      <c r="A5" s="50">
        <v>3</v>
      </c>
      <c r="B5" s="55" t="s">
        <v>35</v>
      </c>
      <c r="C5" s="55"/>
      <c r="D5" s="55" t="s">
        <v>35</v>
      </c>
      <c r="E5" s="50" t="s">
        <v>36</v>
      </c>
      <c r="F5" s="55" t="s">
        <v>30</v>
      </c>
      <c r="G5" s="50" t="s">
        <v>37</v>
      </c>
      <c r="H5" s="55" t="s">
        <v>8</v>
      </c>
      <c r="I5" s="50"/>
      <c r="J5" s="67">
        <v>4</v>
      </c>
      <c r="K5" s="61">
        <v>2000</v>
      </c>
    </row>
    <row r="6" ht="36" spans="1:11">
      <c r="A6" s="50">
        <v>4</v>
      </c>
      <c r="B6" s="55" t="s">
        <v>38</v>
      </c>
      <c r="C6" s="55"/>
      <c r="D6" s="66" t="s">
        <v>39</v>
      </c>
      <c r="E6" s="50" t="s">
        <v>40</v>
      </c>
      <c r="F6" s="55" t="s">
        <v>30</v>
      </c>
      <c r="G6" s="50" t="s">
        <v>41</v>
      </c>
      <c r="H6" s="55" t="s">
        <v>8</v>
      </c>
      <c r="I6" s="50"/>
      <c r="J6" s="67">
        <v>4</v>
      </c>
      <c r="K6" s="61">
        <v>2000</v>
      </c>
    </row>
    <row r="7" ht="36" spans="1:11">
      <c r="A7" s="50">
        <v>5</v>
      </c>
      <c r="B7" s="55" t="s">
        <v>42</v>
      </c>
      <c r="C7" s="55"/>
      <c r="D7" s="55" t="s">
        <v>43</v>
      </c>
      <c r="E7" s="50" t="s">
        <v>44</v>
      </c>
      <c r="F7" s="55" t="s">
        <v>45</v>
      </c>
      <c r="G7" s="52" t="s">
        <v>46</v>
      </c>
      <c r="H7" s="55" t="s">
        <v>8</v>
      </c>
      <c r="I7" s="50"/>
      <c r="J7" s="67">
        <v>5</v>
      </c>
      <c r="K7" s="61">
        <v>2500</v>
      </c>
    </row>
    <row r="8" spans="1:11">
      <c r="A8" s="50"/>
      <c r="B8" s="55"/>
      <c r="C8" s="55"/>
      <c r="D8" s="55"/>
      <c r="E8" s="50"/>
      <c r="F8" s="55"/>
      <c r="G8" s="55"/>
      <c r="H8" s="55"/>
      <c r="I8" s="50"/>
      <c r="J8" s="67"/>
      <c r="K8" s="61"/>
    </row>
    <row r="9" spans="1:11">
      <c r="A9" s="50"/>
      <c r="B9" s="50"/>
      <c r="C9" s="55"/>
      <c r="D9" s="50"/>
      <c r="E9" s="55"/>
      <c r="F9" s="50"/>
      <c r="G9" s="52"/>
      <c r="H9" s="55"/>
      <c r="I9" s="52"/>
      <c r="J9" s="52"/>
      <c r="K9" s="55"/>
    </row>
    <row r="10" spans="1:11">
      <c r="A10" s="50"/>
      <c r="B10" s="50"/>
      <c r="C10" s="55"/>
      <c r="D10" s="50"/>
      <c r="E10" s="55"/>
      <c r="F10" s="55"/>
      <c r="G10" s="50"/>
      <c r="H10" s="55"/>
      <c r="I10" s="50"/>
      <c r="J10" s="52"/>
      <c r="K10" s="55"/>
    </row>
    <row r="11" spans="1:11">
      <c r="A11" s="55"/>
      <c r="B11" s="55"/>
      <c r="C11" s="55"/>
      <c r="D11" s="55"/>
      <c r="E11" s="55"/>
      <c r="F11" s="55"/>
      <c r="G11" s="52"/>
      <c r="H11" s="52"/>
      <c r="I11" s="52"/>
      <c r="J11" s="52"/>
      <c r="K11" s="55">
        <f>SUM(K3:K10)</f>
        <v>8500</v>
      </c>
    </row>
  </sheetData>
  <autoFilter ref="A1:K11">
    <extLst/>
  </autoFilter>
  <mergeCells count="1">
    <mergeCell ref="A1:K1"/>
  </mergeCells>
  <pageMargins left="0.554861111111111" right="0.357638888888889" top="1" bottom="1" header="0.5" footer="0.5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S7" sqref="S7"/>
    </sheetView>
  </sheetViews>
  <sheetFormatPr defaultColWidth="4.125" defaultRowHeight="13.5"/>
  <cols>
    <col min="1" max="1" width="3.625" style="40" customWidth="1"/>
    <col min="2" max="2" width="6.625" style="40" customWidth="1"/>
    <col min="3" max="3" width="7.625" style="40" customWidth="1"/>
    <col min="4" max="4" width="7.75" style="40" customWidth="1"/>
    <col min="5" max="5" width="7.25" style="40" customWidth="1"/>
    <col min="6" max="6" width="12" style="40" customWidth="1"/>
    <col min="7" max="7" width="6.875" style="40" customWidth="1"/>
    <col min="8" max="8" width="5.625" style="40" customWidth="1"/>
    <col min="9" max="9" width="4.875" style="40" customWidth="1"/>
    <col min="10" max="10" width="5.5" style="40" customWidth="1"/>
    <col min="11" max="11" width="6.25" style="40" customWidth="1"/>
    <col min="12" max="16379" width="4.125" style="40" customWidth="1"/>
    <col min="16380" max="16384" width="4.125" style="40"/>
  </cols>
  <sheetData>
    <row r="1" ht="33" customHeight="1" spans="1:11">
      <c r="A1" s="41" t="s">
        <v>47</v>
      </c>
      <c r="B1" s="41"/>
      <c r="C1" s="41"/>
      <c r="D1" s="41"/>
      <c r="E1" s="41"/>
      <c r="F1" s="42"/>
      <c r="G1" s="41"/>
      <c r="H1" s="43"/>
      <c r="I1" s="41"/>
      <c r="J1" s="41"/>
      <c r="K1" s="58"/>
    </row>
    <row r="2" ht="14.25" spans="1:11">
      <c r="A2" s="44" t="s">
        <v>48</v>
      </c>
      <c r="B2" s="44"/>
      <c r="C2" s="45"/>
      <c r="D2" s="46"/>
      <c r="E2" s="47"/>
      <c r="F2" s="48"/>
      <c r="G2" s="48"/>
      <c r="H2" s="49"/>
      <c r="I2" s="48"/>
      <c r="J2" s="59"/>
      <c r="K2" s="60" t="s">
        <v>49</v>
      </c>
    </row>
    <row r="3" ht="24" spans="1:11">
      <c r="A3" s="50" t="s">
        <v>1</v>
      </c>
      <c r="B3" s="50" t="s">
        <v>17</v>
      </c>
      <c r="C3" s="50" t="s">
        <v>19</v>
      </c>
      <c r="D3" s="50" t="s">
        <v>20</v>
      </c>
      <c r="E3" s="50" t="s">
        <v>21</v>
      </c>
      <c r="F3" s="50" t="s">
        <v>22</v>
      </c>
      <c r="G3" s="50" t="s">
        <v>23</v>
      </c>
      <c r="H3" s="51" t="s">
        <v>24</v>
      </c>
      <c r="I3" s="50" t="s">
        <v>25</v>
      </c>
      <c r="J3" s="61" t="s">
        <v>26</v>
      </c>
      <c r="K3" s="55" t="s">
        <v>50</v>
      </c>
    </row>
    <row r="4" ht="24" spans="1:11">
      <c r="A4" s="52">
        <v>1</v>
      </c>
      <c r="B4" s="52" t="s">
        <v>51</v>
      </c>
      <c r="C4" s="52" t="s">
        <v>52</v>
      </c>
      <c r="D4" s="52" t="s">
        <v>53</v>
      </c>
      <c r="E4" s="52" t="s">
        <v>54</v>
      </c>
      <c r="F4" s="52" t="s">
        <v>55</v>
      </c>
      <c r="G4" s="53" t="s">
        <v>7</v>
      </c>
      <c r="H4" s="54"/>
      <c r="I4" s="52"/>
      <c r="J4" s="62">
        <v>10000</v>
      </c>
      <c r="K4" s="55" t="s">
        <v>56</v>
      </c>
    </row>
    <row r="5" ht="36" spans="1:11">
      <c r="A5" s="52">
        <v>2</v>
      </c>
      <c r="B5" s="52" t="s">
        <v>57</v>
      </c>
      <c r="C5" s="52" t="s">
        <v>57</v>
      </c>
      <c r="D5" s="52" t="s">
        <v>53</v>
      </c>
      <c r="E5" s="52" t="s">
        <v>58</v>
      </c>
      <c r="F5" s="52" t="s">
        <v>59</v>
      </c>
      <c r="G5" s="53" t="s">
        <v>8</v>
      </c>
      <c r="H5" s="54">
        <v>22447</v>
      </c>
      <c r="I5" s="52">
        <v>3</v>
      </c>
      <c r="J5" s="62">
        <v>1500</v>
      </c>
      <c r="K5" s="55" t="s">
        <v>56</v>
      </c>
    </row>
    <row r="6" ht="24" spans="1:11">
      <c r="A6" s="52">
        <v>3</v>
      </c>
      <c r="B6" s="52" t="s">
        <v>60</v>
      </c>
      <c r="C6" s="52" t="s">
        <v>60</v>
      </c>
      <c r="D6" s="52" t="s">
        <v>53</v>
      </c>
      <c r="E6" s="52" t="s">
        <v>58</v>
      </c>
      <c r="F6" s="52" t="s">
        <v>61</v>
      </c>
      <c r="G6" s="53" t="s">
        <v>8</v>
      </c>
      <c r="H6" s="54">
        <v>27500</v>
      </c>
      <c r="I6" s="52">
        <v>3</v>
      </c>
      <c r="J6" s="62">
        <v>1500</v>
      </c>
      <c r="K6" s="55" t="s">
        <v>56</v>
      </c>
    </row>
    <row r="7" ht="24" spans="1:11">
      <c r="A7" s="52">
        <v>4</v>
      </c>
      <c r="B7" s="52" t="s">
        <v>62</v>
      </c>
      <c r="C7" s="52" t="s">
        <v>63</v>
      </c>
      <c r="D7" s="52" t="s">
        <v>53</v>
      </c>
      <c r="E7" s="52" t="s">
        <v>58</v>
      </c>
      <c r="F7" s="52" t="s">
        <v>64</v>
      </c>
      <c r="G7" s="53" t="s">
        <v>8</v>
      </c>
      <c r="H7" s="54">
        <v>13373</v>
      </c>
      <c r="I7" s="52">
        <v>2</v>
      </c>
      <c r="J7" s="62">
        <v>1000</v>
      </c>
      <c r="K7" s="55" t="s">
        <v>56</v>
      </c>
    </row>
    <row r="8" ht="36" spans="1:11">
      <c r="A8" s="52">
        <v>5</v>
      </c>
      <c r="B8" s="52" t="s">
        <v>65</v>
      </c>
      <c r="C8" s="52" t="s">
        <v>65</v>
      </c>
      <c r="D8" s="52" t="s">
        <v>53</v>
      </c>
      <c r="E8" s="52" t="s">
        <v>58</v>
      </c>
      <c r="F8" s="52" t="s">
        <v>66</v>
      </c>
      <c r="G8" s="53" t="s">
        <v>8</v>
      </c>
      <c r="H8" s="54"/>
      <c r="I8" s="52">
        <v>2</v>
      </c>
      <c r="J8" s="62">
        <v>1000</v>
      </c>
      <c r="K8" s="55" t="s">
        <v>56</v>
      </c>
    </row>
    <row r="9" spans="1:11">
      <c r="A9" s="52">
        <v>6</v>
      </c>
      <c r="B9" s="52" t="s">
        <v>67</v>
      </c>
      <c r="C9" s="52" t="s">
        <v>67</v>
      </c>
      <c r="D9" s="52" t="s">
        <v>68</v>
      </c>
      <c r="E9" s="52" t="s">
        <v>58</v>
      </c>
      <c r="F9" s="52" t="s">
        <v>69</v>
      </c>
      <c r="G9" s="53" t="s">
        <v>8</v>
      </c>
      <c r="H9" s="54"/>
      <c r="I9" s="52">
        <v>2</v>
      </c>
      <c r="J9" s="62">
        <v>1000</v>
      </c>
      <c r="K9" s="55" t="s">
        <v>56</v>
      </c>
    </row>
    <row r="10" ht="48" spans="1:11">
      <c r="A10" s="52">
        <v>7</v>
      </c>
      <c r="B10" s="52" t="s">
        <v>70</v>
      </c>
      <c r="C10" s="52" t="s">
        <v>70</v>
      </c>
      <c r="D10" s="52" t="s">
        <v>68</v>
      </c>
      <c r="E10" s="52" t="s">
        <v>45</v>
      </c>
      <c r="F10" s="52" t="s">
        <v>71</v>
      </c>
      <c r="G10" s="53" t="s">
        <v>8</v>
      </c>
      <c r="H10" s="54"/>
      <c r="I10" s="52">
        <v>3</v>
      </c>
      <c r="J10" s="62">
        <v>1500</v>
      </c>
      <c r="K10" s="55" t="s">
        <v>56</v>
      </c>
    </row>
    <row r="11" spans="1:11">
      <c r="A11" s="52">
        <v>8</v>
      </c>
      <c r="B11" s="55" t="s">
        <v>72</v>
      </c>
      <c r="C11" s="55" t="s">
        <v>72</v>
      </c>
      <c r="D11" s="52" t="s">
        <v>68</v>
      </c>
      <c r="E11" s="52" t="s">
        <v>45</v>
      </c>
      <c r="F11" s="52" t="s">
        <v>73</v>
      </c>
      <c r="G11" s="53" t="s">
        <v>8</v>
      </c>
      <c r="H11" s="56"/>
      <c r="I11" s="63">
        <v>4</v>
      </c>
      <c r="J11" s="55">
        <v>2000</v>
      </c>
      <c r="K11" s="55" t="s">
        <v>56</v>
      </c>
    </row>
    <row r="12" ht="36" spans="1:11">
      <c r="A12" s="52">
        <v>9</v>
      </c>
      <c r="B12" s="55" t="s">
        <v>74</v>
      </c>
      <c r="C12" s="55" t="s">
        <v>74</v>
      </c>
      <c r="D12" s="52" t="s">
        <v>68</v>
      </c>
      <c r="E12" s="52" t="s">
        <v>54</v>
      </c>
      <c r="F12" s="52" t="s">
        <v>75</v>
      </c>
      <c r="G12" s="53" t="s">
        <v>8</v>
      </c>
      <c r="H12" s="56"/>
      <c r="I12" s="52">
        <v>6</v>
      </c>
      <c r="J12" s="55">
        <v>3000</v>
      </c>
      <c r="K12" s="55" t="s">
        <v>56</v>
      </c>
    </row>
    <row r="13" ht="36" spans="1:11">
      <c r="A13" s="52">
        <v>10</v>
      </c>
      <c r="B13" s="52" t="s">
        <v>76</v>
      </c>
      <c r="C13" s="52" t="s">
        <v>76</v>
      </c>
      <c r="D13" s="52" t="s">
        <v>68</v>
      </c>
      <c r="E13" s="52" t="s">
        <v>77</v>
      </c>
      <c r="F13" s="52" t="s">
        <v>78</v>
      </c>
      <c r="G13" s="53" t="s">
        <v>8</v>
      </c>
      <c r="H13" s="54"/>
      <c r="I13" s="52">
        <v>4</v>
      </c>
      <c r="J13" s="62">
        <v>2000</v>
      </c>
      <c r="K13" s="55" t="s">
        <v>56</v>
      </c>
    </row>
    <row r="14" ht="24" spans="1:11">
      <c r="A14" s="52">
        <v>11</v>
      </c>
      <c r="B14" s="52" t="s">
        <v>79</v>
      </c>
      <c r="C14" s="52" t="s">
        <v>80</v>
      </c>
      <c r="D14" s="52" t="s">
        <v>68</v>
      </c>
      <c r="E14" s="52" t="s">
        <v>77</v>
      </c>
      <c r="F14" s="52" t="s">
        <v>81</v>
      </c>
      <c r="G14" s="53" t="s">
        <v>8</v>
      </c>
      <c r="H14" s="54"/>
      <c r="I14" s="52">
        <v>3</v>
      </c>
      <c r="J14" s="62">
        <v>1500</v>
      </c>
      <c r="K14" s="55" t="s">
        <v>56</v>
      </c>
    </row>
    <row r="15" ht="24" spans="1:11">
      <c r="A15" s="52">
        <v>12</v>
      </c>
      <c r="B15" s="52" t="s">
        <v>82</v>
      </c>
      <c r="C15" s="52" t="s">
        <v>82</v>
      </c>
      <c r="D15" s="52" t="s">
        <v>68</v>
      </c>
      <c r="E15" s="52" t="s">
        <v>45</v>
      </c>
      <c r="F15" s="52" t="s">
        <v>81</v>
      </c>
      <c r="G15" s="53" t="s">
        <v>8</v>
      </c>
      <c r="H15" s="54"/>
      <c r="I15" s="52">
        <v>3</v>
      </c>
      <c r="J15" s="62">
        <v>1500</v>
      </c>
      <c r="K15" s="55" t="s">
        <v>56</v>
      </c>
    </row>
    <row r="16" ht="36" spans="1:11">
      <c r="A16" s="52">
        <v>13</v>
      </c>
      <c r="B16" s="52" t="s">
        <v>83</v>
      </c>
      <c r="C16" s="52" t="s">
        <v>83</v>
      </c>
      <c r="D16" s="52" t="s">
        <v>68</v>
      </c>
      <c r="E16" s="52" t="s">
        <v>58</v>
      </c>
      <c r="F16" s="52" t="s">
        <v>84</v>
      </c>
      <c r="G16" s="53" t="s">
        <v>8</v>
      </c>
      <c r="H16" s="54"/>
      <c r="I16" s="52">
        <v>1</v>
      </c>
      <c r="J16" s="62">
        <v>500</v>
      </c>
      <c r="K16" s="55" t="s">
        <v>56</v>
      </c>
    </row>
    <row r="17" ht="48" spans="1:11">
      <c r="A17" s="52">
        <v>14</v>
      </c>
      <c r="B17" s="55" t="s">
        <v>85</v>
      </c>
      <c r="C17" s="55" t="s">
        <v>86</v>
      </c>
      <c r="D17" s="52" t="s">
        <v>68</v>
      </c>
      <c r="E17" s="52" t="s">
        <v>58</v>
      </c>
      <c r="F17" s="52" t="s">
        <v>87</v>
      </c>
      <c r="G17" s="53" t="s">
        <v>8</v>
      </c>
      <c r="H17" s="57">
        <v>14110</v>
      </c>
      <c r="I17" s="52">
        <v>2</v>
      </c>
      <c r="J17" s="55">
        <v>1000</v>
      </c>
      <c r="K17" s="55" t="s">
        <v>56</v>
      </c>
    </row>
    <row r="18" ht="24" spans="1:11">
      <c r="A18" s="52">
        <v>15</v>
      </c>
      <c r="B18" s="55" t="s">
        <v>88</v>
      </c>
      <c r="C18" s="55" t="s">
        <v>88</v>
      </c>
      <c r="D18" s="52" t="s">
        <v>68</v>
      </c>
      <c r="E18" s="52" t="s">
        <v>58</v>
      </c>
      <c r="F18" s="52" t="s">
        <v>89</v>
      </c>
      <c r="G18" s="53" t="s">
        <v>8</v>
      </c>
      <c r="H18" s="56">
        <v>21815</v>
      </c>
      <c r="I18" s="63">
        <v>4</v>
      </c>
      <c r="J18" s="55">
        <v>2000</v>
      </c>
      <c r="K18" s="55" t="s">
        <v>56</v>
      </c>
    </row>
    <row r="19" ht="24" spans="1:11">
      <c r="A19" s="52">
        <v>16</v>
      </c>
      <c r="B19" s="52" t="s">
        <v>90</v>
      </c>
      <c r="C19" s="52" t="s">
        <v>90</v>
      </c>
      <c r="D19" s="52" t="s">
        <v>68</v>
      </c>
      <c r="E19" s="52" t="s">
        <v>77</v>
      </c>
      <c r="F19" s="52" t="s">
        <v>91</v>
      </c>
      <c r="G19" s="53" t="s">
        <v>8</v>
      </c>
      <c r="H19" s="54"/>
      <c r="I19" s="52">
        <v>3</v>
      </c>
      <c r="J19" s="62">
        <v>1500</v>
      </c>
      <c r="K19" s="55" t="s">
        <v>56</v>
      </c>
    </row>
    <row r="20" ht="36" spans="1:11">
      <c r="A20" s="52">
        <v>17</v>
      </c>
      <c r="B20" s="52" t="s">
        <v>92</v>
      </c>
      <c r="C20" s="52" t="s">
        <v>92</v>
      </c>
      <c r="D20" s="52" t="s">
        <v>68</v>
      </c>
      <c r="E20" s="52" t="s">
        <v>58</v>
      </c>
      <c r="F20" s="52" t="s">
        <v>93</v>
      </c>
      <c r="G20" s="53" t="s">
        <v>8</v>
      </c>
      <c r="H20" s="54"/>
      <c r="I20" s="52">
        <v>2</v>
      </c>
      <c r="J20" s="62">
        <v>1000</v>
      </c>
      <c r="K20" s="55" t="s">
        <v>56</v>
      </c>
    </row>
    <row r="21" ht="24" spans="1:11">
      <c r="A21" s="52">
        <v>18</v>
      </c>
      <c r="B21" s="52" t="s">
        <v>94</v>
      </c>
      <c r="C21" s="52" t="s">
        <v>95</v>
      </c>
      <c r="D21" s="52" t="s">
        <v>68</v>
      </c>
      <c r="E21" s="52" t="s">
        <v>58</v>
      </c>
      <c r="F21" s="52" t="s">
        <v>96</v>
      </c>
      <c r="G21" s="53" t="s">
        <v>8</v>
      </c>
      <c r="H21" s="54"/>
      <c r="I21" s="52">
        <v>1</v>
      </c>
      <c r="J21" s="62">
        <v>500</v>
      </c>
      <c r="K21" s="55" t="s">
        <v>56</v>
      </c>
    </row>
    <row r="22" ht="36" spans="1:11">
      <c r="A22" s="52">
        <v>19</v>
      </c>
      <c r="B22" s="52" t="s">
        <v>97</v>
      </c>
      <c r="C22" s="52" t="s">
        <v>97</v>
      </c>
      <c r="D22" s="52" t="s">
        <v>98</v>
      </c>
      <c r="E22" s="52" t="s">
        <v>58</v>
      </c>
      <c r="F22" s="52" t="s">
        <v>99</v>
      </c>
      <c r="G22" s="53" t="s">
        <v>8</v>
      </c>
      <c r="H22" s="54">
        <v>14590</v>
      </c>
      <c r="I22" s="52">
        <v>2</v>
      </c>
      <c r="J22" s="62">
        <v>1000</v>
      </c>
      <c r="K22" s="55" t="s">
        <v>56</v>
      </c>
    </row>
    <row r="23" ht="24" spans="1:11">
      <c r="A23" s="52">
        <v>20</v>
      </c>
      <c r="B23" s="52" t="s">
        <v>100</v>
      </c>
      <c r="C23" s="52" t="s">
        <v>101</v>
      </c>
      <c r="D23" s="52" t="s">
        <v>98</v>
      </c>
      <c r="E23" s="52" t="s">
        <v>58</v>
      </c>
      <c r="F23" s="52" t="s">
        <v>102</v>
      </c>
      <c r="G23" s="53" t="s">
        <v>8</v>
      </c>
      <c r="H23" s="54">
        <v>8996</v>
      </c>
      <c r="I23" s="52">
        <v>1</v>
      </c>
      <c r="J23" s="62">
        <v>500</v>
      </c>
      <c r="K23" s="55" t="s">
        <v>56</v>
      </c>
    </row>
    <row r="24" ht="36" spans="1:11">
      <c r="A24" s="52">
        <v>21</v>
      </c>
      <c r="B24" s="52" t="s">
        <v>103</v>
      </c>
      <c r="C24" s="52" t="s">
        <v>103</v>
      </c>
      <c r="D24" s="52" t="s">
        <v>98</v>
      </c>
      <c r="E24" s="52" t="s">
        <v>58</v>
      </c>
      <c r="F24" s="52" t="s">
        <v>104</v>
      </c>
      <c r="G24" s="53" t="s">
        <v>8</v>
      </c>
      <c r="H24" s="54">
        <v>27949</v>
      </c>
      <c r="I24" s="52">
        <v>4</v>
      </c>
      <c r="J24" s="62">
        <v>2000</v>
      </c>
      <c r="K24" s="55" t="s">
        <v>56</v>
      </c>
    </row>
    <row r="25" ht="48" spans="1:11">
      <c r="A25" s="52">
        <v>22</v>
      </c>
      <c r="B25" s="52" t="s">
        <v>105</v>
      </c>
      <c r="C25" s="52" t="s">
        <v>106</v>
      </c>
      <c r="D25" s="52" t="s">
        <v>98</v>
      </c>
      <c r="E25" s="52" t="s">
        <v>58</v>
      </c>
      <c r="F25" s="52" t="s">
        <v>107</v>
      </c>
      <c r="G25" s="53" t="s">
        <v>8</v>
      </c>
      <c r="H25" s="54">
        <v>23442</v>
      </c>
      <c r="I25" s="52">
        <v>4</v>
      </c>
      <c r="J25" s="62">
        <v>2000</v>
      </c>
      <c r="K25" s="55" t="s">
        <v>56</v>
      </c>
    </row>
    <row r="26" ht="24" spans="1:11">
      <c r="A26" s="52">
        <v>23</v>
      </c>
      <c r="B26" s="52" t="s">
        <v>108</v>
      </c>
      <c r="C26" s="52" t="s">
        <v>109</v>
      </c>
      <c r="D26" s="52" t="s">
        <v>98</v>
      </c>
      <c r="E26" s="52" t="s">
        <v>45</v>
      </c>
      <c r="F26" s="52" t="s">
        <v>110</v>
      </c>
      <c r="G26" s="53" t="s">
        <v>8</v>
      </c>
      <c r="H26" s="54">
        <v>12083</v>
      </c>
      <c r="I26" s="52">
        <v>4</v>
      </c>
      <c r="J26" s="62">
        <v>2000</v>
      </c>
      <c r="K26" s="55" t="s">
        <v>56</v>
      </c>
    </row>
    <row r="27" ht="36" spans="1:11">
      <c r="A27" s="52">
        <v>24</v>
      </c>
      <c r="B27" s="52" t="s">
        <v>111</v>
      </c>
      <c r="C27" s="52" t="s">
        <v>111</v>
      </c>
      <c r="D27" s="52" t="s">
        <v>112</v>
      </c>
      <c r="E27" s="52" t="s">
        <v>58</v>
      </c>
      <c r="F27" s="52" t="s">
        <v>113</v>
      </c>
      <c r="G27" s="53" t="s">
        <v>8</v>
      </c>
      <c r="H27" s="54">
        <v>19549</v>
      </c>
      <c r="I27" s="52">
        <v>3</v>
      </c>
      <c r="J27" s="62">
        <v>1500</v>
      </c>
      <c r="K27" s="55" t="s">
        <v>56</v>
      </c>
    </row>
    <row r="28" ht="24" spans="1:11">
      <c r="A28" s="52">
        <v>25</v>
      </c>
      <c r="B28" s="52" t="s">
        <v>114</v>
      </c>
      <c r="C28" s="52" t="s">
        <v>114</v>
      </c>
      <c r="D28" s="52" t="s">
        <v>112</v>
      </c>
      <c r="E28" s="52" t="s">
        <v>58</v>
      </c>
      <c r="F28" s="52" t="s">
        <v>115</v>
      </c>
      <c r="G28" s="53" t="s">
        <v>8</v>
      </c>
      <c r="H28" s="54">
        <v>12646</v>
      </c>
      <c r="I28" s="52">
        <v>2</v>
      </c>
      <c r="J28" s="62">
        <v>1000</v>
      </c>
      <c r="K28" s="55" t="s">
        <v>56</v>
      </c>
    </row>
    <row r="29" ht="48" spans="1:11">
      <c r="A29" s="52">
        <v>26</v>
      </c>
      <c r="B29" s="52" t="s">
        <v>116</v>
      </c>
      <c r="C29" s="52" t="s">
        <v>116</v>
      </c>
      <c r="D29" s="52" t="s">
        <v>112</v>
      </c>
      <c r="E29" s="52" t="s">
        <v>58</v>
      </c>
      <c r="F29" s="52" t="s">
        <v>117</v>
      </c>
      <c r="G29" s="53" t="s">
        <v>8</v>
      </c>
      <c r="H29" s="54"/>
      <c r="I29" s="52">
        <v>1</v>
      </c>
      <c r="J29" s="62">
        <v>500</v>
      </c>
      <c r="K29" s="55" t="s">
        <v>56</v>
      </c>
    </row>
    <row r="30" ht="36" spans="1:11">
      <c r="A30" s="52">
        <v>27</v>
      </c>
      <c r="B30" s="52" t="s">
        <v>118</v>
      </c>
      <c r="C30" s="52" t="s">
        <v>118</v>
      </c>
      <c r="D30" s="52" t="s">
        <v>112</v>
      </c>
      <c r="E30" s="52" t="s">
        <v>58</v>
      </c>
      <c r="F30" s="52" t="s">
        <v>119</v>
      </c>
      <c r="G30" s="53" t="s">
        <v>8</v>
      </c>
      <c r="H30" s="54"/>
      <c r="I30" s="52">
        <v>1</v>
      </c>
      <c r="J30" s="62">
        <v>500</v>
      </c>
      <c r="K30" s="55" t="s">
        <v>56</v>
      </c>
    </row>
    <row r="31" ht="36" spans="1:11">
      <c r="A31" s="52">
        <v>28</v>
      </c>
      <c r="B31" s="52" t="s">
        <v>120</v>
      </c>
      <c r="C31" s="52" t="s">
        <v>120</v>
      </c>
      <c r="D31" s="52" t="s">
        <v>112</v>
      </c>
      <c r="E31" s="52" t="s">
        <v>58</v>
      </c>
      <c r="F31" s="52" t="s">
        <v>121</v>
      </c>
      <c r="G31" s="53" t="s">
        <v>8</v>
      </c>
      <c r="H31" s="54"/>
      <c r="I31" s="52">
        <v>1</v>
      </c>
      <c r="J31" s="62">
        <v>500</v>
      </c>
      <c r="K31" s="55" t="s">
        <v>56</v>
      </c>
    </row>
    <row r="32" ht="36" spans="1:11">
      <c r="A32" s="52">
        <v>29</v>
      </c>
      <c r="B32" s="52" t="s">
        <v>122</v>
      </c>
      <c r="C32" s="52" t="s">
        <v>122</v>
      </c>
      <c r="D32" s="52" t="s">
        <v>112</v>
      </c>
      <c r="E32" s="52" t="s">
        <v>58</v>
      </c>
      <c r="F32" s="52" t="s">
        <v>123</v>
      </c>
      <c r="G32" s="53" t="s">
        <v>8</v>
      </c>
      <c r="H32" s="54">
        <v>14103</v>
      </c>
      <c r="I32" s="52">
        <v>2</v>
      </c>
      <c r="J32" s="62">
        <v>1000</v>
      </c>
      <c r="K32" s="55" t="s">
        <v>56</v>
      </c>
    </row>
    <row r="33" ht="24" spans="1:11">
      <c r="A33" s="52">
        <v>30</v>
      </c>
      <c r="B33" s="52" t="s">
        <v>124</v>
      </c>
      <c r="C33" s="52" t="s">
        <v>124</v>
      </c>
      <c r="D33" s="52" t="s">
        <v>112</v>
      </c>
      <c r="E33" s="52" t="s">
        <v>58</v>
      </c>
      <c r="F33" s="52" t="s">
        <v>125</v>
      </c>
      <c r="G33" s="53" t="s">
        <v>8</v>
      </c>
      <c r="H33" s="54">
        <v>49052</v>
      </c>
      <c r="I33" s="52">
        <v>6</v>
      </c>
      <c r="J33" s="62">
        <v>3000</v>
      </c>
      <c r="K33" s="55" t="s">
        <v>56</v>
      </c>
    </row>
    <row r="34" spans="1:11">
      <c r="A34" s="52"/>
      <c r="B34" s="52"/>
      <c r="C34" s="52"/>
      <c r="D34" s="52"/>
      <c r="E34" s="52"/>
      <c r="F34" s="52"/>
      <c r="G34" s="53"/>
      <c r="H34" s="54"/>
      <c r="I34" s="52"/>
      <c r="J34" s="62"/>
      <c r="K34" s="55"/>
    </row>
    <row r="35" ht="24" spans="1:11">
      <c r="A35" s="52" t="s">
        <v>14</v>
      </c>
      <c r="B35" s="52"/>
      <c r="C35" s="52"/>
      <c r="D35" s="52"/>
      <c r="E35" s="52"/>
      <c r="F35" s="52"/>
      <c r="G35" s="52"/>
      <c r="H35" s="54"/>
      <c r="I35" s="52"/>
      <c r="J35" s="62">
        <f>SUM(J4:J34)</f>
        <v>49500</v>
      </c>
      <c r="K35" s="55"/>
    </row>
  </sheetData>
  <autoFilter ref="A1:K33">
    <extLst/>
  </autoFilter>
  <mergeCells count="3">
    <mergeCell ref="A1:K1"/>
    <mergeCell ref="A2:B2"/>
    <mergeCell ref="E2:F2"/>
  </mergeCells>
  <pageMargins left="0.109722222222222" right="0.109722222222222" top="0.751388888888889" bottom="0.751388888888889" header="0.298611111111111" footer="0.298611111111111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9"/>
  <sheetViews>
    <sheetView workbookViewId="0">
      <selection activeCell="F10" sqref="F10"/>
    </sheetView>
  </sheetViews>
  <sheetFormatPr defaultColWidth="5" defaultRowHeight="27" customHeight="1"/>
  <cols>
    <col min="1" max="1" width="3.5" style="27" customWidth="1"/>
    <col min="2" max="2" width="6.125" style="27" customWidth="1"/>
    <col min="3" max="3" width="6.5" style="27" customWidth="1"/>
    <col min="4" max="4" width="8.125" style="27" customWidth="1"/>
    <col min="5" max="5" width="7.25" style="1" customWidth="1"/>
    <col min="6" max="6" width="35.875" style="1" customWidth="1"/>
    <col min="7" max="7" width="6.125" style="1" customWidth="1"/>
    <col min="8" max="8" width="5" style="1" customWidth="1"/>
    <col min="9" max="9" width="4" style="27" customWidth="1"/>
    <col min="10" max="10" width="6.25" style="28" customWidth="1"/>
    <col min="11" max="233" width="5" style="27" customWidth="1"/>
    <col min="234" max="16363" width="5" style="26" customWidth="1"/>
    <col min="16364" max="16384" width="5" style="26"/>
  </cols>
  <sheetData>
    <row r="1" ht="31" customHeight="1" spans="1:10">
      <c r="A1" s="29" t="s">
        <v>126</v>
      </c>
      <c r="B1" s="29"/>
      <c r="C1" s="29"/>
      <c r="D1" s="29"/>
      <c r="E1" s="29"/>
      <c r="F1" s="29"/>
      <c r="G1" s="29"/>
      <c r="H1" s="29"/>
      <c r="I1" s="29"/>
      <c r="J1" s="29"/>
    </row>
    <row r="2" ht="32" customHeight="1" spans="1:10">
      <c r="A2" s="30" t="s">
        <v>1</v>
      </c>
      <c r="B2" s="31" t="s">
        <v>17</v>
      </c>
      <c r="C2" s="32" t="s">
        <v>19</v>
      </c>
      <c r="D2" s="33" t="s">
        <v>20</v>
      </c>
      <c r="E2" s="33" t="s">
        <v>21</v>
      </c>
      <c r="F2" s="31" t="s">
        <v>22</v>
      </c>
      <c r="G2" s="31" t="s">
        <v>23</v>
      </c>
      <c r="H2" s="31" t="s">
        <v>24</v>
      </c>
      <c r="I2" s="31" t="s">
        <v>25</v>
      </c>
      <c r="J2" s="38" t="s">
        <v>127</v>
      </c>
    </row>
    <row r="3" s="26" customFormat="1" ht="29" customHeight="1" spans="1:233">
      <c r="A3" s="30">
        <v>1</v>
      </c>
      <c r="B3" s="32" t="s">
        <v>128</v>
      </c>
      <c r="C3" s="32" t="s">
        <v>128</v>
      </c>
      <c r="D3" s="33" t="s">
        <v>129</v>
      </c>
      <c r="E3" s="33" t="s">
        <v>130</v>
      </c>
      <c r="F3" s="31" t="s">
        <v>131</v>
      </c>
      <c r="G3" s="31" t="s">
        <v>8</v>
      </c>
      <c r="H3" s="31"/>
      <c r="I3" s="31">
        <v>2</v>
      </c>
      <c r="J3" s="38">
        <v>1000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</row>
    <row r="4" s="26" customFormat="1" ht="29" customHeight="1" spans="1:233">
      <c r="A4" s="30">
        <v>2</v>
      </c>
      <c r="B4" s="34" t="s">
        <v>132</v>
      </c>
      <c r="C4" s="32" t="s">
        <v>133</v>
      </c>
      <c r="D4" s="33" t="s">
        <v>134</v>
      </c>
      <c r="E4" s="33" t="s">
        <v>130</v>
      </c>
      <c r="F4" s="31" t="s">
        <v>135</v>
      </c>
      <c r="G4" s="31" t="s">
        <v>8</v>
      </c>
      <c r="H4" s="31">
        <v>34320</v>
      </c>
      <c r="I4" s="31">
        <v>6</v>
      </c>
      <c r="J4" s="38">
        <v>3000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</row>
    <row r="5" s="26" customFormat="1" ht="29" customHeight="1" spans="1:233">
      <c r="A5" s="30">
        <v>3</v>
      </c>
      <c r="B5" s="32" t="s">
        <v>136</v>
      </c>
      <c r="C5" s="32" t="s">
        <v>136</v>
      </c>
      <c r="D5" s="33" t="s">
        <v>134</v>
      </c>
      <c r="E5" s="33" t="s">
        <v>130</v>
      </c>
      <c r="F5" s="31" t="s">
        <v>137</v>
      </c>
      <c r="G5" s="31" t="s">
        <v>8</v>
      </c>
      <c r="H5" s="31"/>
      <c r="I5" s="31">
        <v>6</v>
      </c>
      <c r="J5" s="38">
        <v>3000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</row>
    <row r="6" s="26" customFormat="1" ht="29" customHeight="1" spans="1:233">
      <c r="A6" s="30">
        <v>4</v>
      </c>
      <c r="B6" s="35" t="s">
        <v>138</v>
      </c>
      <c r="C6" s="35" t="s">
        <v>138</v>
      </c>
      <c r="D6" s="33" t="s">
        <v>134</v>
      </c>
      <c r="E6" s="33" t="s">
        <v>130</v>
      </c>
      <c r="F6" s="35" t="s">
        <v>139</v>
      </c>
      <c r="G6" s="30" t="s">
        <v>7</v>
      </c>
      <c r="H6" s="35" t="s">
        <v>140</v>
      </c>
      <c r="I6" s="35"/>
      <c r="J6" s="39">
        <v>4000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</row>
    <row r="7" s="26" customFormat="1" ht="29" customHeight="1" spans="1:233">
      <c r="A7" s="30">
        <v>5</v>
      </c>
      <c r="B7" s="32" t="s">
        <v>141</v>
      </c>
      <c r="C7" s="32" t="s">
        <v>141</v>
      </c>
      <c r="D7" s="33" t="s">
        <v>142</v>
      </c>
      <c r="E7" s="33" t="s">
        <v>130</v>
      </c>
      <c r="F7" s="31" t="s">
        <v>143</v>
      </c>
      <c r="G7" s="31" t="s">
        <v>8</v>
      </c>
      <c r="H7" s="31">
        <v>25580</v>
      </c>
      <c r="I7" s="31">
        <v>6</v>
      </c>
      <c r="J7" s="38">
        <v>3000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</row>
    <row r="8" s="26" customFormat="1" ht="29" customHeight="1" spans="1:233">
      <c r="A8" s="36"/>
      <c r="B8" s="36"/>
      <c r="C8" s="36"/>
      <c r="D8" s="36"/>
      <c r="E8" s="37"/>
      <c r="F8" s="37"/>
      <c r="G8" s="37"/>
      <c r="H8" s="37"/>
      <c r="I8" s="36"/>
      <c r="J8" s="36">
        <f>SUM(J3:J7)</f>
        <v>14000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</row>
    <row r="9" s="26" customFormat="1" ht="29" customHeight="1" spans="1:233">
      <c r="A9" s="27"/>
      <c r="B9" s="27"/>
      <c r="C9" s="27"/>
      <c r="D9" s="27"/>
      <c r="E9" s="1"/>
      <c r="F9" s="1"/>
      <c r="G9" s="1"/>
      <c r="H9" s="1"/>
      <c r="I9" s="27"/>
      <c r="J9" s="2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</row>
  </sheetData>
  <autoFilter ref="A2:HY9">
    <extLst/>
  </autoFilter>
  <mergeCells count="1">
    <mergeCell ref="A1:J1"/>
  </mergeCells>
  <pageMargins left="0.357638888888889" right="0.357638888888889" top="1" bottom="1" header="0.5" footer="0.5"/>
  <pageSetup paperSize="9" orientation="landscape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"/>
  <sheetViews>
    <sheetView topLeftCell="A116" workbookViewId="0">
      <selection activeCell="L134" sqref="L134"/>
    </sheetView>
  </sheetViews>
  <sheetFormatPr defaultColWidth="9" defaultRowHeight="14.25"/>
  <cols>
    <col min="1" max="16384" width="9" style="1"/>
  </cols>
  <sheetData>
    <row r="1" ht="22.5" spans="1:10">
      <c r="A1" s="2" t="s">
        <v>144</v>
      </c>
      <c r="B1" s="3"/>
      <c r="C1" s="3"/>
      <c r="D1" s="3"/>
      <c r="E1" s="3"/>
      <c r="F1" s="4"/>
      <c r="G1" s="3"/>
      <c r="H1" s="3"/>
      <c r="I1" s="3"/>
      <c r="J1" s="16"/>
    </row>
    <row r="2" ht="22.5" spans="1:10">
      <c r="A2" s="3"/>
      <c r="B2" s="3"/>
      <c r="C2" s="3"/>
      <c r="D2" s="3"/>
      <c r="E2" s="3"/>
      <c r="F2" s="5"/>
      <c r="G2" s="5"/>
      <c r="H2" s="5"/>
      <c r="I2" s="16"/>
      <c r="J2" s="5"/>
    </row>
    <row r="3" ht="22.5" spans="1:10">
      <c r="A3" s="6" t="s">
        <v>1</v>
      </c>
      <c r="B3" s="6" t="s">
        <v>17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25</v>
      </c>
      <c r="I3" s="17" t="s">
        <v>127</v>
      </c>
      <c r="J3" s="12" t="s">
        <v>50</v>
      </c>
    </row>
    <row r="4" ht="45" spans="1:10">
      <c r="A4" s="7">
        <v>1</v>
      </c>
      <c r="B4" s="8" t="s">
        <v>145</v>
      </c>
      <c r="C4" s="8" t="s">
        <v>145</v>
      </c>
      <c r="D4" s="8" t="s">
        <v>146</v>
      </c>
      <c r="E4" s="8" t="s">
        <v>45</v>
      </c>
      <c r="F4" s="9" t="s">
        <v>147</v>
      </c>
      <c r="G4" s="8" t="s">
        <v>8</v>
      </c>
      <c r="H4" s="7">
        <v>1</v>
      </c>
      <c r="I4" s="8">
        <v>400</v>
      </c>
      <c r="J4" s="9" t="s">
        <v>148</v>
      </c>
    </row>
    <row r="5" ht="22.5" spans="1:10">
      <c r="A5" s="7">
        <v>2</v>
      </c>
      <c r="B5" s="8" t="s">
        <v>149</v>
      </c>
      <c r="C5" s="8" t="s">
        <v>149</v>
      </c>
      <c r="D5" s="8" t="s">
        <v>146</v>
      </c>
      <c r="E5" s="8" t="s">
        <v>45</v>
      </c>
      <c r="F5" s="7" t="s">
        <v>150</v>
      </c>
      <c r="G5" s="8" t="s">
        <v>8</v>
      </c>
      <c r="H5" s="7">
        <v>1</v>
      </c>
      <c r="I5" s="8">
        <v>400</v>
      </c>
      <c r="J5" s="9" t="s">
        <v>148</v>
      </c>
    </row>
    <row r="6" ht="22.5" spans="1:10">
      <c r="A6" s="7">
        <v>3</v>
      </c>
      <c r="B6" s="8" t="s">
        <v>151</v>
      </c>
      <c r="C6" s="8" t="s">
        <v>151</v>
      </c>
      <c r="D6" s="8" t="s">
        <v>146</v>
      </c>
      <c r="E6" s="8" t="s">
        <v>45</v>
      </c>
      <c r="F6" s="7" t="s">
        <v>152</v>
      </c>
      <c r="G6" s="8" t="s">
        <v>8</v>
      </c>
      <c r="H6" s="7">
        <v>1</v>
      </c>
      <c r="I6" s="8">
        <v>400</v>
      </c>
      <c r="J6" s="9" t="s">
        <v>148</v>
      </c>
    </row>
    <row r="7" ht="33.75" spans="1:10">
      <c r="A7" s="7">
        <v>4</v>
      </c>
      <c r="B7" s="8" t="s">
        <v>153</v>
      </c>
      <c r="C7" s="8" t="s">
        <v>153</v>
      </c>
      <c r="D7" s="8" t="s">
        <v>146</v>
      </c>
      <c r="E7" s="8" t="s">
        <v>45</v>
      </c>
      <c r="F7" s="7" t="s">
        <v>154</v>
      </c>
      <c r="G7" s="8" t="s">
        <v>8</v>
      </c>
      <c r="H7" s="7">
        <v>1</v>
      </c>
      <c r="I7" s="8">
        <v>400</v>
      </c>
      <c r="J7" s="9" t="s">
        <v>148</v>
      </c>
    </row>
    <row r="8" ht="22.5" spans="1:10">
      <c r="A8" s="7">
        <v>5</v>
      </c>
      <c r="B8" s="8" t="s">
        <v>155</v>
      </c>
      <c r="C8" s="8" t="s">
        <v>155</v>
      </c>
      <c r="D8" s="8" t="s">
        <v>156</v>
      </c>
      <c r="E8" s="8" t="s">
        <v>45</v>
      </c>
      <c r="F8" s="7" t="s">
        <v>157</v>
      </c>
      <c r="G8" s="8" t="s">
        <v>8</v>
      </c>
      <c r="H8" s="7">
        <v>1</v>
      </c>
      <c r="I8" s="8">
        <v>400</v>
      </c>
      <c r="J8" s="9" t="s">
        <v>148</v>
      </c>
    </row>
    <row r="9" spans="1:10">
      <c r="A9" s="7">
        <v>6</v>
      </c>
      <c r="B9" s="8" t="s">
        <v>158</v>
      </c>
      <c r="C9" s="8" t="s">
        <v>159</v>
      </c>
      <c r="D9" s="8" t="s">
        <v>156</v>
      </c>
      <c r="E9" s="8" t="s">
        <v>45</v>
      </c>
      <c r="F9" s="7" t="s">
        <v>160</v>
      </c>
      <c r="G9" s="8" t="s">
        <v>8</v>
      </c>
      <c r="H9" s="7">
        <v>1</v>
      </c>
      <c r="I9" s="8">
        <v>400</v>
      </c>
      <c r="J9" s="9" t="s">
        <v>161</v>
      </c>
    </row>
    <row r="10" ht="22.5" spans="1:10">
      <c r="A10" s="7">
        <v>7</v>
      </c>
      <c r="B10" s="8" t="s">
        <v>162</v>
      </c>
      <c r="C10" s="8" t="s">
        <v>162</v>
      </c>
      <c r="D10" s="8" t="s">
        <v>156</v>
      </c>
      <c r="E10" s="8" t="s">
        <v>45</v>
      </c>
      <c r="F10" s="7" t="s">
        <v>163</v>
      </c>
      <c r="G10" s="8" t="s">
        <v>8</v>
      </c>
      <c r="H10" s="7">
        <v>1</v>
      </c>
      <c r="I10" s="8">
        <v>400</v>
      </c>
      <c r="J10" s="9" t="s">
        <v>148</v>
      </c>
    </row>
    <row r="11" spans="1:10">
      <c r="A11" s="7">
        <v>8</v>
      </c>
      <c r="B11" s="8" t="s">
        <v>164</v>
      </c>
      <c r="C11" s="8" t="s">
        <v>164</v>
      </c>
      <c r="D11" s="8" t="s">
        <v>156</v>
      </c>
      <c r="E11" s="8" t="s">
        <v>45</v>
      </c>
      <c r="F11" s="7" t="s">
        <v>165</v>
      </c>
      <c r="G11" s="8" t="s">
        <v>8</v>
      </c>
      <c r="H11" s="7">
        <v>1</v>
      </c>
      <c r="I11" s="8">
        <v>400</v>
      </c>
      <c r="J11" s="9" t="s">
        <v>148</v>
      </c>
    </row>
    <row r="12" ht="33.75" spans="1:10">
      <c r="A12" s="7">
        <v>9</v>
      </c>
      <c r="B12" s="8" t="s">
        <v>166</v>
      </c>
      <c r="C12" s="8" t="s">
        <v>166</v>
      </c>
      <c r="D12" s="8" t="s">
        <v>167</v>
      </c>
      <c r="E12" s="8" t="s">
        <v>45</v>
      </c>
      <c r="F12" s="7" t="s">
        <v>168</v>
      </c>
      <c r="G12" s="8" t="s">
        <v>8</v>
      </c>
      <c r="H12" s="7">
        <v>1</v>
      </c>
      <c r="I12" s="8">
        <v>400</v>
      </c>
      <c r="J12" s="9" t="s">
        <v>148</v>
      </c>
    </row>
    <row r="13" ht="22.5" spans="1:10">
      <c r="A13" s="7">
        <v>10</v>
      </c>
      <c r="B13" s="8" t="s">
        <v>169</v>
      </c>
      <c r="C13" s="8" t="s">
        <v>169</v>
      </c>
      <c r="D13" s="8" t="s">
        <v>167</v>
      </c>
      <c r="E13" s="8" t="s">
        <v>45</v>
      </c>
      <c r="F13" s="7" t="s">
        <v>170</v>
      </c>
      <c r="G13" s="8" t="s">
        <v>8</v>
      </c>
      <c r="H13" s="7">
        <v>1</v>
      </c>
      <c r="I13" s="8">
        <v>400</v>
      </c>
      <c r="J13" s="9" t="s">
        <v>148</v>
      </c>
    </row>
    <row r="14" ht="22.5" spans="1:10">
      <c r="A14" s="10">
        <v>11</v>
      </c>
      <c r="B14" s="8" t="s">
        <v>171</v>
      </c>
      <c r="C14" s="8" t="s">
        <v>172</v>
      </c>
      <c r="D14" s="8" t="s">
        <v>173</v>
      </c>
      <c r="E14" s="8" t="s">
        <v>45</v>
      </c>
      <c r="F14" s="7" t="s">
        <v>174</v>
      </c>
      <c r="G14" s="8" t="s">
        <v>8</v>
      </c>
      <c r="H14" s="7">
        <v>1</v>
      </c>
      <c r="I14" s="8">
        <v>400</v>
      </c>
      <c r="J14" s="9" t="s">
        <v>161</v>
      </c>
    </row>
    <row r="15" spans="1:10">
      <c r="A15" s="11"/>
      <c r="B15" s="12" t="s">
        <v>171</v>
      </c>
      <c r="C15" s="12" t="s">
        <v>171</v>
      </c>
      <c r="D15" s="6" t="s">
        <v>175</v>
      </c>
      <c r="E15" s="13" t="s">
        <v>77</v>
      </c>
      <c r="F15" s="6" t="s">
        <v>176</v>
      </c>
      <c r="G15" s="14" t="s">
        <v>8</v>
      </c>
      <c r="H15" s="7">
        <f>I15/500</f>
        <v>2</v>
      </c>
      <c r="I15" s="18">
        <v>1000</v>
      </c>
      <c r="J15" s="7"/>
    </row>
    <row r="16" ht="33.75" spans="1:10">
      <c r="A16" s="7">
        <v>12</v>
      </c>
      <c r="B16" s="8" t="s">
        <v>177</v>
      </c>
      <c r="C16" s="8" t="s">
        <v>177</v>
      </c>
      <c r="D16" s="8" t="s">
        <v>178</v>
      </c>
      <c r="E16" s="8" t="s">
        <v>179</v>
      </c>
      <c r="F16" s="7" t="s">
        <v>180</v>
      </c>
      <c r="G16" s="8" t="s">
        <v>8</v>
      </c>
      <c r="H16" s="7">
        <v>1</v>
      </c>
      <c r="I16" s="8">
        <v>400</v>
      </c>
      <c r="J16" s="9" t="s">
        <v>148</v>
      </c>
    </row>
    <row r="17" ht="33.75" spans="1:10">
      <c r="A17" s="7">
        <v>13</v>
      </c>
      <c r="B17" s="8" t="s">
        <v>181</v>
      </c>
      <c r="C17" s="8" t="s">
        <v>181</v>
      </c>
      <c r="D17" s="8" t="s">
        <v>178</v>
      </c>
      <c r="E17" s="8" t="s">
        <v>179</v>
      </c>
      <c r="F17" s="7" t="s">
        <v>182</v>
      </c>
      <c r="G17" s="8" t="s">
        <v>8</v>
      </c>
      <c r="H17" s="7">
        <v>1</v>
      </c>
      <c r="I17" s="8">
        <v>400</v>
      </c>
      <c r="J17" s="9" t="s">
        <v>161</v>
      </c>
    </row>
    <row r="18" ht="33.75" spans="1:10">
      <c r="A18" s="7">
        <v>14</v>
      </c>
      <c r="B18" s="8" t="s">
        <v>183</v>
      </c>
      <c r="C18" s="8" t="s">
        <v>183</v>
      </c>
      <c r="D18" s="8" t="s">
        <v>173</v>
      </c>
      <c r="E18" s="8" t="s">
        <v>45</v>
      </c>
      <c r="F18" s="7" t="s">
        <v>184</v>
      </c>
      <c r="G18" s="8" t="s">
        <v>8</v>
      </c>
      <c r="H18" s="7">
        <v>1</v>
      </c>
      <c r="I18" s="8">
        <v>400</v>
      </c>
      <c r="J18" s="9" t="s">
        <v>148</v>
      </c>
    </row>
    <row r="19" ht="33.75" spans="1:10">
      <c r="A19" s="7">
        <v>15</v>
      </c>
      <c r="B19" s="8" t="s">
        <v>185</v>
      </c>
      <c r="C19" s="8" t="s">
        <v>185</v>
      </c>
      <c r="D19" s="8" t="s">
        <v>178</v>
      </c>
      <c r="E19" s="8" t="s">
        <v>179</v>
      </c>
      <c r="F19" s="7" t="s">
        <v>186</v>
      </c>
      <c r="G19" s="8" t="s">
        <v>8</v>
      </c>
      <c r="H19" s="7">
        <v>1</v>
      </c>
      <c r="I19" s="8">
        <v>400</v>
      </c>
      <c r="J19" s="9" t="s">
        <v>161</v>
      </c>
    </row>
    <row r="20" spans="1:10">
      <c r="A20" s="7">
        <v>16</v>
      </c>
      <c r="B20" s="8" t="s">
        <v>187</v>
      </c>
      <c r="C20" s="8" t="s">
        <v>187</v>
      </c>
      <c r="D20" s="8" t="s">
        <v>178</v>
      </c>
      <c r="E20" s="8" t="s">
        <v>179</v>
      </c>
      <c r="F20" s="7" t="s">
        <v>188</v>
      </c>
      <c r="G20" s="8" t="s">
        <v>8</v>
      </c>
      <c r="H20" s="7">
        <v>1</v>
      </c>
      <c r="I20" s="8">
        <v>400</v>
      </c>
      <c r="J20" s="9" t="s">
        <v>161</v>
      </c>
    </row>
    <row r="21" spans="1:10">
      <c r="A21" s="7">
        <v>17</v>
      </c>
      <c r="B21" s="8" t="s">
        <v>189</v>
      </c>
      <c r="C21" s="8" t="s">
        <v>189</v>
      </c>
      <c r="D21" s="8" t="s">
        <v>178</v>
      </c>
      <c r="E21" s="8" t="s">
        <v>179</v>
      </c>
      <c r="F21" s="7" t="s">
        <v>188</v>
      </c>
      <c r="G21" s="8" t="s">
        <v>8</v>
      </c>
      <c r="H21" s="7">
        <v>1</v>
      </c>
      <c r="I21" s="8">
        <v>400</v>
      </c>
      <c r="J21" s="9" t="s">
        <v>161</v>
      </c>
    </row>
    <row r="22" spans="1:10">
      <c r="A22" s="7">
        <v>18</v>
      </c>
      <c r="B22" s="8" t="s">
        <v>190</v>
      </c>
      <c r="C22" s="8" t="s">
        <v>190</v>
      </c>
      <c r="D22" s="8" t="s">
        <v>178</v>
      </c>
      <c r="E22" s="8" t="s">
        <v>179</v>
      </c>
      <c r="F22" s="7" t="s">
        <v>191</v>
      </c>
      <c r="G22" s="8" t="s">
        <v>8</v>
      </c>
      <c r="H22" s="7">
        <v>1</v>
      </c>
      <c r="I22" s="8">
        <v>400</v>
      </c>
      <c r="J22" s="9" t="s">
        <v>161</v>
      </c>
    </row>
    <row r="23" ht="22.5" spans="1:10">
      <c r="A23" s="7">
        <v>19</v>
      </c>
      <c r="B23" s="8" t="s">
        <v>192</v>
      </c>
      <c r="C23" s="8" t="s">
        <v>192</v>
      </c>
      <c r="D23" s="8" t="s">
        <v>173</v>
      </c>
      <c r="E23" s="8" t="s">
        <v>45</v>
      </c>
      <c r="F23" s="7" t="s">
        <v>193</v>
      </c>
      <c r="G23" s="8" t="s">
        <v>8</v>
      </c>
      <c r="H23" s="7">
        <v>1</v>
      </c>
      <c r="I23" s="8">
        <v>400</v>
      </c>
      <c r="J23" s="9" t="s">
        <v>148</v>
      </c>
    </row>
    <row r="24" ht="33.75" spans="1:10">
      <c r="A24" s="7">
        <v>20</v>
      </c>
      <c r="B24" s="8" t="s">
        <v>194</v>
      </c>
      <c r="C24" s="8" t="s">
        <v>194</v>
      </c>
      <c r="D24" s="8" t="s">
        <v>178</v>
      </c>
      <c r="E24" s="8" t="s">
        <v>45</v>
      </c>
      <c r="F24" s="7" t="s">
        <v>195</v>
      </c>
      <c r="G24" s="8" t="s">
        <v>8</v>
      </c>
      <c r="H24" s="7">
        <v>1</v>
      </c>
      <c r="I24" s="8">
        <v>400</v>
      </c>
      <c r="J24" s="9" t="s">
        <v>161</v>
      </c>
    </row>
    <row r="25" ht="22.5" spans="1:10">
      <c r="A25" s="7">
        <v>21</v>
      </c>
      <c r="B25" s="8" t="s">
        <v>196</v>
      </c>
      <c r="C25" s="8" t="s">
        <v>196</v>
      </c>
      <c r="D25" s="8" t="s">
        <v>178</v>
      </c>
      <c r="E25" s="8" t="s">
        <v>45</v>
      </c>
      <c r="F25" s="7" t="s">
        <v>197</v>
      </c>
      <c r="G25" s="8" t="s">
        <v>8</v>
      </c>
      <c r="H25" s="7">
        <v>1</v>
      </c>
      <c r="I25" s="8">
        <v>400</v>
      </c>
      <c r="J25" s="9" t="s">
        <v>148</v>
      </c>
    </row>
    <row r="26" ht="22.5" spans="1:10">
      <c r="A26" s="7">
        <v>22</v>
      </c>
      <c r="B26" s="8" t="s">
        <v>198</v>
      </c>
      <c r="C26" s="8" t="s">
        <v>199</v>
      </c>
      <c r="D26" s="8" t="s">
        <v>200</v>
      </c>
      <c r="E26" s="8" t="s">
        <v>45</v>
      </c>
      <c r="F26" s="7" t="s">
        <v>201</v>
      </c>
      <c r="G26" s="8" t="s">
        <v>8</v>
      </c>
      <c r="H26" s="7">
        <v>1</v>
      </c>
      <c r="I26" s="8">
        <v>400</v>
      </c>
      <c r="J26" s="9" t="s">
        <v>161</v>
      </c>
    </row>
    <row r="27" spans="1:10">
      <c r="A27" s="7">
        <v>23</v>
      </c>
      <c r="B27" s="8" t="s">
        <v>202</v>
      </c>
      <c r="C27" s="8" t="s">
        <v>203</v>
      </c>
      <c r="D27" s="8" t="s">
        <v>200</v>
      </c>
      <c r="E27" s="8" t="s">
        <v>45</v>
      </c>
      <c r="F27" s="7" t="s">
        <v>31</v>
      </c>
      <c r="G27" s="8" t="s">
        <v>8</v>
      </c>
      <c r="H27" s="7">
        <v>1</v>
      </c>
      <c r="I27" s="8">
        <v>400</v>
      </c>
      <c r="J27" s="9" t="s">
        <v>161</v>
      </c>
    </row>
    <row r="28" ht="33.75" spans="1:10">
      <c r="A28" s="7">
        <v>24</v>
      </c>
      <c r="B28" s="8" t="s">
        <v>204</v>
      </c>
      <c r="C28" s="14" t="s">
        <v>204</v>
      </c>
      <c r="D28" s="8" t="s">
        <v>205</v>
      </c>
      <c r="E28" s="14" t="s">
        <v>45</v>
      </c>
      <c r="F28" s="7" t="s">
        <v>206</v>
      </c>
      <c r="G28" s="8" t="s">
        <v>8</v>
      </c>
      <c r="H28" s="7">
        <v>1</v>
      </c>
      <c r="I28" s="8">
        <v>500</v>
      </c>
      <c r="J28" s="9" t="s">
        <v>161</v>
      </c>
    </row>
    <row r="29" ht="22.5" spans="1:10">
      <c r="A29" s="7">
        <v>25</v>
      </c>
      <c r="B29" s="8" t="s">
        <v>207</v>
      </c>
      <c r="C29" s="14" t="s">
        <v>207</v>
      </c>
      <c r="D29" s="8" t="s">
        <v>205</v>
      </c>
      <c r="E29" s="14" t="s">
        <v>45</v>
      </c>
      <c r="F29" s="7" t="s">
        <v>208</v>
      </c>
      <c r="G29" s="8" t="s">
        <v>8</v>
      </c>
      <c r="H29" s="7">
        <v>1</v>
      </c>
      <c r="I29" s="8">
        <v>500</v>
      </c>
      <c r="J29" s="9" t="s">
        <v>161</v>
      </c>
    </row>
    <row r="30" ht="33.75" spans="1:10">
      <c r="A30" s="10">
        <v>26</v>
      </c>
      <c r="B30" s="8" t="s">
        <v>209</v>
      </c>
      <c r="C30" s="14" t="s">
        <v>209</v>
      </c>
      <c r="D30" s="8" t="s">
        <v>205</v>
      </c>
      <c r="E30" s="14" t="s">
        <v>45</v>
      </c>
      <c r="F30" s="7" t="s">
        <v>210</v>
      </c>
      <c r="G30" s="8" t="s">
        <v>8</v>
      </c>
      <c r="H30" s="7">
        <v>1</v>
      </c>
      <c r="I30" s="8">
        <v>500</v>
      </c>
      <c r="J30" s="9" t="s">
        <v>161</v>
      </c>
    </row>
    <row r="31" ht="33.75" spans="1:10">
      <c r="A31" s="11"/>
      <c r="B31" s="8" t="s">
        <v>209</v>
      </c>
      <c r="C31" s="15" t="s">
        <v>211</v>
      </c>
      <c r="D31" s="8" t="s">
        <v>205</v>
      </c>
      <c r="E31" s="14" t="s">
        <v>45</v>
      </c>
      <c r="F31" s="7" t="s">
        <v>210</v>
      </c>
      <c r="G31" s="8" t="s">
        <v>8</v>
      </c>
      <c r="H31" s="7">
        <v>1</v>
      </c>
      <c r="I31" s="8">
        <v>500</v>
      </c>
      <c r="J31" s="9" t="s">
        <v>161</v>
      </c>
    </row>
    <row r="32" ht="22.5" spans="1:10">
      <c r="A32" s="7">
        <v>27</v>
      </c>
      <c r="B32" s="8" t="s">
        <v>212</v>
      </c>
      <c r="C32" s="14" t="s">
        <v>212</v>
      </c>
      <c r="D32" s="8" t="s">
        <v>205</v>
      </c>
      <c r="E32" s="14" t="s">
        <v>45</v>
      </c>
      <c r="F32" s="7" t="s">
        <v>213</v>
      </c>
      <c r="G32" s="8" t="s">
        <v>8</v>
      </c>
      <c r="H32" s="7">
        <v>1</v>
      </c>
      <c r="I32" s="8">
        <v>500</v>
      </c>
      <c r="J32" s="9" t="s">
        <v>161</v>
      </c>
    </row>
    <row r="33" ht="22.5" spans="1:10">
      <c r="A33" s="7">
        <v>28</v>
      </c>
      <c r="B33" s="8" t="s">
        <v>214</v>
      </c>
      <c r="C33" s="14" t="s">
        <v>214</v>
      </c>
      <c r="D33" s="8" t="s">
        <v>205</v>
      </c>
      <c r="E33" s="14" t="s">
        <v>45</v>
      </c>
      <c r="F33" s="7" t="s">
        <v>215</v>
      </c>
      <c r="G33" s="8" t="s">
        <v>8</v>
      </c>
      <c r="H33" s="7">
        <v>1</v>
      </c>
      <c r="I33" s="8">
        <v>500</v>
      </c>
      <c r="J33" s="9" t="s">
        <v>161</v>
      </c>
    </row>
    <row r="34" ht="22.5" spans="1:10">
      <c r="A34" s="7">
        <v>29</v>
      </c>
      <c r="B34" s="8" t="s">
        <v>216</v>
      </c>
      <c r="C34" s="14" t="s">
        <v>216</v>
      </c>
      <c r="D34" s="8" t="s">
        <v>205</v>
      </c>
      <c r="E34" s="14" t="s">
        <v>45</v>
      </c>
      <c r="F34" s="7" t="s">
        <v>217</v>
      </c>
      <c r="G34" s="8" t="s">
        <v>8</v>
      </c>
      <c r="H34" s="7">
        <v>1</v>
      </c>
      <c r="I34" s="8">
        <v>500</v>
      </c>
      <c r="J34" s="9" t="s">
        <v>161</v>
      </c>
    </row>
    <row r="35" spans="1:10">
      <c r="A35" s="7">
        <v>30</v>
      </c>
      <c r="B35" s="8" t="s">
        <v>218</v>
      </c>
      <c r="C35" s="14" t="s">
        <v>218</v>
      </c>
      <c r="D35" s="8" t="s">
        <v>205</v>
      </c>
      <c r="E35" s="14" t="s">
        <v>45</v>
      </c>
      <c r="F35" s="7" t="s">
        <v>31</v>
      </c>
      <c r="G35" s="8" t="s">
        <v>8</v>
      </c>
      <c r="H35" s="7">
        <v>1</v>
      </c>
      <c r="I35" s="8">
        <v>500</v>
      </c>
      <c r="J35" s="9" t="s">
        <v>161</v>
      </c>
    </row>
    <row r="36" ht="22.5" spans="1:10">
      <c r="A36" s="7">
        <v>31</v>
      </c>
      <c r="B36" s="8" t="s">
        <v>219</v>
      </c>
      <c r="C36" s="14" t="s">
        <v>219</v>
      </c>
      <c r="D36" s="8" t="s">
        <v>205</v>
      </c>
      <c r="E36" s="14" t="s">
        <v>45</v>
      </c>
      <c r="F36" s="7" t="s">
        <v>220</v>
      </c>
      <c r="G36" s="8" t="s">
        <v>8</v>
      </c>
      <c r="H36" s="7">
        <v>1</v>
      </c>
      <c r="I36" s="8">
        <v>500</v>
      </c>
      <c r="J36" s="9" t="s">
        <v>161</v>
      </c>
    </row>
    <row r="37" ht="33.75" spans="1:10">
      <c r="A37" s="7">
        <v>32</v>
      </c>
      <c r="B37" s="8" t="s">
        <v>221</v>
      </c>
      <c r="C37" s="14" t="s">
        <v>221</v>
      </c>
      <c r="D37" s="8" t="s">
        <v>222</v>
      </c>
      <c r="E37" s="14" t="s">
        <v>58</v>
      </c>
      <c r="F37" s="7" t="s">
        <v>223</v>
      </c>
      <c r="G37" s="8" t="s">
        <v>8</v>
      </c>
      <c r="H37" s="7">
        <v>1</v>
      </c>
      <c r="I37" s="8">
        <v>500</v>
      </c>
      <c r="J37" s="9" t="s">
        <v>161</v>
      </c>
    </row>
    <row r="38" ht="22.5" spans="1:10">
      <c r="A38" s="7">
        <v>33</v>
      </c>
      <c r="B38" s="8" t="s">
        <v>224</v>
      </c>
      <c r="C38" s="14" t="s">
        <v>224</v>
      </c>
      <c r="D38" s="8" t="s">
        <v>222</v>
      </c>
      <c r="E38" s="14" t="s">
        <v>58</v>
      </c>
      <c r="F38" s="7" t="s">
        <v>225</v>
      </c>
      <c r="G38" s="8" t="s">
        <v>8</v>
      </c>
      <c r="H38" s="7">
        <v>1</v>
      </c>
      <c r="I38" s="8">
        <v>500</v>
      </c>
      <c r="J38" s="9" t="s">
        <v>161</v>
      </c>
    </row>
    <row r="39" spans="1:10">
      <c r="A39" s="7">
        <v>34</v>
      </c>
      <c r="B39" s="8" t="s">
        <v>226</v>
      </c>
      <c r="C39" s="14" t="s">
        <v>226</v>
      </c>
      <c r="D39" s="8" t="s">
        <v>222</v>
      </c>
      <c r="E39" s="14" t="s">
        <v>58</v>
      </c>
      <c r="F39" s="7" t="s">
        <v>227</v>
      </c>
      <c r="G39" s="8" t="s">
        <v>8</v>
      </c>
      <c r="H39" s="7">
        <v>1</v>
      </c>
      <c r="I39" s="8">
        <v>500</v>
      </c>
      <c r="J39" s="9" t="s">
        <v>161</v>
      </c>
    </row>
    <row r="40" ht="22.5" spans="1:10">
      <c r="A40" s="7">
        <v>35</v>
      </c>
      <c r="B40" s="8" t="s">
        <v>228</v>
      </c>
      <c r="C40" s="14" t="s">
        <v>228</v>
      </c>
      <c r="D40" s="8" t="s">
        <v>222</v>
      </c>
      <c r="E40" s="14" t="s">
        <v>45</v>
      </c>
      <c r="F40" s="7" t="s">
        <v>229</v>
      </c>
      <c r="G40" s="8" t="s">
        <v>8</v>
      </c>
      <c r="H40" s="7">
        <v>1</v>
      </c>
      <c r="I40" s="8">
        <v>500</v>
      </c>
      <c r="J40" s="9" t="s">
        <v>161</v>
      </c>
    </row>
    <row r="41" ht="22.5" spans="1:10">
      <c r="A41" s="7">
        <v>36</v>
      </c>
      <c r="B41" s="8" t="s">
        <v>230</v>
      </c>
      <c r="C41" s="14" t="s">
        <v>230</v>
      </c>
      <c r="D41" s="8" t="s">
        <v>222</v>
      </c>
      <c r="E41" s="14" t="s">
        <v>45</v>
      </c>
      <c r="F41" s="7" t="s">
        <v>231</v>
      </c>
      <c r="G41" s="8" t="s">
        <v>8</v>
      </c>
      <c r="H41" s="7">
        <v>1</v>
      </c>
      <c r="I41" s="8">
        <v>500</v>
      </c>
      <c r="J41" s="9" t="s">
        <v>161</v>
      </c>
    </row>
    <row r="42" ht="22.5" spans="1:10">
      <c r="A42" s="7">
        <v>37</v>
      </c>
      <c r="B42" s="8" t="s">
        <v>232</v>
      </c>
      <c r="C42" s="14" t="s">
        <v>232</v>
      </c>
      <c r="D42" s="8" t="s">
        <v>222</v>
      </c>
      <c r="E42" s="14" t="s">
        <v>45</v>
      </c>
      <c r="F42" s="7" t="s">
        <v>163</v>
      </c>
      <c r="G42" s="8" t="s">
        <v>8</v>
      </c>
      <c r="H42" s="7">
        <v>1</v>
      </c>
      <c r="I42" s="8">
        <v>500</v>
      </c>
      <c r="J42" s="9" t="s">
        <v>161</v>
      </c>
    </row>
    <row r="43" ht="33.75" spans="1:10">
      <c r="A43" s="7">
        <v>38</v>
      </c>
      <c r="B43" s="8" t="s">
        <v>233</v>
      </c>
      <c r="C43" s="14" t="s">
        <v>234</v>
      </c>
      <c r="D43" s="8" t="s">
        <v>222</v>
      </c>
      <c r="E43" s="14" t="s">
        <v>45</v>
      </c>
      <c r="F43" s="7" t="s">
        <v>235</v>
      </c>
      <c r="G43" s="8" t="s">
        <v>8</v>
      </c>
      <c r="H43" s="7">
        <v>1</v>
      </c>
      <c r="I43" s="8">
        <v>500</v>
      </c>
      <c r="J43" s="9" t="s">
        <v>161</v>
      </c>
    </row>
    <row r="44" spans="1:10">
      <c r="A44" s="7">
        <v>39</v>
      </c>
      <c r="B44" s="8" t="s">
        <v>236</v>
      </c>
      <c r="C44" s="14" t="s">
        <v>236</v>
      </c>
      <c r="D44" s="8" t="s">
        <v>222</v>
      </c>
      <c r="E44" s="14" t="s">
        <v>45</v>
      </c>
      <c r="F44" s="7" t="s">
        <v>237</v>
      </c>
      <c r="G44" s="8" t="s">
        <v>8</v>
      </c>
      <c r="H44" s="7">
        <v>1</v>
      </c>
      <c r="I44" s="8">
        <v>500</v>
      </c>
      <c r="J44" s="9" t="s">
        <v>161</v>
      </c>
    </row>
    <row r="45" ht="33.75" spans="1:10">
      <c r="A45" s="7">
        <v>40</v>
      </c>
      <c r="B45" s="8" t="s">
        <v>238</v>
      </c>
      <c r="C45" s="14" t="s">
        <v>238</v>
      </c>
      <c r="D45" s="8" t="s">
        <v>222</v>
      </c>
      <c r="E45" s="14" t="s">
        <v>45</v>
      </c>
      <c r="F45" s="7" t="s">
        <v>239</v>
      </c>
      <c r="G45" s="8" t="s">
        <v>8</v>
      </c>
      <c r="H45" s="7">
        <v>1</v>
      </c>
      <c r="I45" s="8">
        <v>500</v>
      </c>
      <c r="J45" s="9" t="s">
        <v>161</v>
      </c>
    </row>
    <row r="46" ht="22.5" spans="1:10">
      <c r="A46" s="7">
        <v>41</v>
      </c>
      <c r="B46" s="8" t="s">
        <v>240</v>
      </c>
      <c r="C46" s="14" t="s">
        <v>240</v>
      </c>
      <c r="D46" s="8" t="s">
        <v>222</v>
      </c>
      <c r="E46" s="14" t="s">
        <v>45</v>
      </c>
      <c r="F46" s="7" t="s">
        <v>157</v>
      </c>
      <c r="G46" s="8" t="s">
        <v>8</v>
      </c>
      <c r="H46" s="7">
        <v>1</v>
      </c>
      <c r="I46" s="8">
        <v>500</v>
      </c>
      <c r="J46" s="9" t="s">
        <v>161</v>
      </c>
    </row>
    <row r="47" ht="33.75" spans="1:10">
      <c r="A47" s="7">
        <v>42</v>
      </c>
      <c r="B47" s="8" t="s">
        <v>241</v>
      </c>
      <c r="C47" s="14" t="s">
        <v>241</v>
      </c>
      <c r="D47" s="8" t="s">
        <v>242</v>
      </c>
      <c r="E47" s="14" t="s">
        <v>45</v>
      </c>
      <c r="F47" s="7" t="s">
        <v>243</v>
      </c>
      <c r="G47" s="8" t="s">
        <v>8</v>
      </c>
      <c r="H47" s="7">
        <v>1</v>
      </c>
      <c r="I47" s="8">
        <v>500</v>
      </c>
      <c r="J47" s="9" t="s">
        <v>161</v>
      </c>
    </row>
    <row r="48" ht="22.5" spans="1:10">
      <c r="A48" s="7">
        <v>43</v>
      </c>
      <c r="B48" s="8" t="s">
        <v>244</v>
      </c>
      <c r="C48" s="14" t="s">
        <v>244</v>
      </c>
      <c r="D48" s="8" t="s">
        <v>242</v>
      </c>
      <c r="E48" s="14" t="s">
        <v>45</v>
      </c>
      <c r="F48" s="7" t="s">
        <v>157</v>
      </c>
      <c r="G48" s="8" t="s">
        <v>8</v>
      </c>
      <c r="H48" s="7">
        <v>1</v>
      </c>
      <c r="I48" s="8">
        <v>500</v>
      </c>
      <c r="J48" s="9" t="s">
        <v>161</v>
      </c>
    </row>
    <row r="49" ht="22.5" spans="1:10">
      <c r="A49" s="7">
        <v>44</v>
      </c>
      <c r="B49" s="8" t="s">
        <v>245</v>
      </c>
      <c r="C49" s="14" t="s">
        <v>245</v>
      </c>
      <c r="D49" s="8" t="s">
        <v>242</v>
      </c>
      <c r="E49" s="14" t="s">
        <v>45</v>
      </c>
      <c r="F49" s="7" t="s">
        <v>157</v>
      </c>
      <c r="G49" s="8" t="s">
        <v>8</v>
      </c>
      <c r="H49" s="7">
        <v>1</v>
      </c>
      <c r="I49" s="8">
        <v>500</v>
      </c>
      <c r="J49" s="9" t="s">
        <v>161</v>
      </c>
    </row>
    <row r="50" ht="22.5" spans="1:10">
      <c r="A50" s="7">
        <v>45</v>
      </c>
      <c r="B50" s="8" t="s">
        <v>246</v>
      </c>
      <c r="C50" s="14" t="s">
        <v>246</v>
      </c>
      <c r="D50" s="8" t="s">
        <v>242</v>
      </c>
      <c r="E50" s="14" t="s">
        <v>45</v>
      </c>
      <c r="F50" s="7" t="s">
        <v>157</v>
      </c>
      <c r="G50" s="8" t="s">
        <v>8</v>
      </c>
      <c r="H50" s="7">
        <v>1</v>
      </c>
      <c r="I50" s="8">
        <v>500</v>
      </c>
      <c r="J50" s="9" t="s">
        <v>161</v>
      </c>
    </row>
    <row r="51" ht="22.5" spans="1:10">
      <c r="A51" s="7">
        <v>46</v>
      </c>
      <c r="B51" s="8" t="s">
        <v>247</v>
      </c>
      <c r="C51" s="14" t="s">
        <v>247</v>
      </c>
      <c r="D51" s="8" t="s">
        <v>242</v>
      </c>
      <c r="E51" s="14" t="s">
        <v>45</v>
      </c>
      <c r="F51" s="7" t="s">
        <v>248</v>
      </c>
      <c r="G51" s="8" t="s">
        <v>8</v>
      </c>
      <c r="H51" s="7">
        <v>1</v>
      </c>
      <c r="I51" s="8">
        <v>500</v>
      </c>
      <c r="J51" s="9" t="s">
        <v>161</v>
      </c>
    </row>
    <row r="52" ht="33.75" spans="1:10">
      <c r="A52" s="7">
        <v>47</v>
      </c>
      <c r="B52" s="8" t="s">
        <v>249</v>
      </c>
      <c r="C52" s="14" t="s">
        <v>249</v>
      </c>
      <c r="D52" s="8" t="s">
        <v>242</v>
      </c>
      <c r="E52" s="14" t="s">
        <v>45</v>
      </c>
      <c r="F52" s="7" t="s">
        <v>250</v>
      </c>
      <c r="G52" s="8" t="s">
        <v>8</v>
      </c>
      <c r="H52" s="7">
        <v>1</v>
      </c>
      <c r="I52" s="8">
        <v>500</v>
      </c>
      <c r="J52" s="9" t="s">
        <v>161</v>
      </c>
    </row>
    <row r="53" ht="33.75" spans="1:10">
      <c r="A53" s="7">
        <v>48</v>
      </c>
      <c r="B53" s="8" t="s">
        <v>251</v>
      </c>
      <c r="C53" s="14" t="s">
        <v>251</v>
      </c>
      <c r="D53" s="8" t="s">
        <v>242</v>
      </c>
      <c r="E53" s="14" t="s">
        <v>45</v>
      </c>
      <c r="F53" s="7" t="s">
        <v>210</v>
      </c>
      <c r="G53" s="8" t="s">
        <v>8</v>
      </c>
      <c r="H53" s="7">
        <v>1</v>
      </c>
      <c r="I53" s="8">
        <v>500</v>
      </c>
      <c r="J53" s="9" t="s">
        <v>161</v>
      </c>
    </row>
    <row r="54" ht="22.5" spans="1:10">
      <c r="A54" s="7">
        <v>49</v>
      </c>
      <c r="B54" s="8" t="s">
        <v>252</v>
      </c>
      <c r="C54" s="8" t="s">
        <v>252</v>
      </c>
      <c r="D54" s="8" t="s">
        <v>146</v>
      </c>
      <c r="E54" s="14" t="s">
        <v>179</v>
      </c>
      <c r="F54" s="7" t="s">
        <v>253</v>
      </c>
      <c r="G54" s="8" t="s">
        <v>8</v>
      </c>
      <c r="H54" s="7">
        <v>1</v>
      </c>
      <c r="I54" s="8">
        <v>400</v>
      </c>
      <c r="J54" s="9" t="s">
        <v>148</v>
      </c>
    </row>
    <row r="55" ht="22.5" spans="1:10">
      <c r="A55" s="7">
        <v>50</v>
      </c>
      <c r="B55" s="8" t="s">
        <v>254</v>
      </c>
      <c r="C55" s="8" t="s">
        <v>254</v>
      </c>
      <c r="D55" s="8" t="s">
        <v>146</v>
      </c>
      <c r="E55" s="14" t="s">
        <v>179</v>
      </c>
      <c r="F55" s="7" t="s">
        <v>255</v>
      </c>
      <c r="G55" s="8" t="s">
        <v>8</v>
      </c>
      <c r="H55" s="7">
        <v>1</v>
      </c>
      <c r="I55" s="8">
        <v>400</v>
      </c>
      <c r="J55" s="9" t="s">
        <v>148</v>
      </c>
    </row>
    <row r="56" ht="22.5" spans="1:10">
      <c r="A56" s="7">
        <v>51</v>
      </c>
      <c r="B56" s="8" t="s">
        <v>256</v>
      </c>
      <c r="C56" s="8" t="s">
        <v>256</v>
      </c>
      <c r="D56" s="8" t="s">
        <v>146</v>
      </c>
      <c r="E56" s="14" t="s">
        <v>179</v>
      </c>
      <c r="F56" s="7" t="s">
        <v>257</v>
      </c>
      <c r="G56" s="8" t="s">
        <v>8</v>
      </c>
      <c r="H56" s="7">
        <v>1</v>
      </c>
      <c r="I56" s="8">
        <v>400</v>
      </c>
      <c r="J56" s="9" t="s">
        <v>161</v>
      </c>
    </row>
    <row r="57" ht="22.5" spans="1:10">
      <c r="A57" s="7">
        <v>52</v>
      </c>
      <c r="B57" s="8" t="s">
        <v>258</v>
      </c>
      <c r="C57" s="8" t="s">
        <v>258</v>
      </c>
      <c r="D57" s="8" t="s">
        <v>146</v>
      </c>
      <c r="E57" s="14" t="s">
        <v>179</v>
      </c>
      <c r="F57" s="7" t="s">
        <v>259</v>
      </c>
      <c r="G57" s="8" t="s">
        <v>8</v>
      </c>
      <c r="H57" s="7">
        <v>1</v>
      </c>
      <c r="I57" s="8">
        <v>400</v>
      </c>
      <c r="J57" s="9" t="s">
        <v>148</v>
      </c>
    </row>
    <row r="58" ht="22.5" spans="1:10">
      <c r="A58" s="7">
        <v>53</v>
      </c>
      <c r="B58" s="8" t="s">
        <v>260</v>
      </c>
      <c r="C58" s="8" t="s">
        <v>260</v>
      </c>
      <c r="D58" s="8" t="s">
        <v>146</v>
      </c>
      <c r="E58" s="14" t="s">
        <v>179</v>
      </c>
      <c r="F58" s="7" t="s">
        <v>261</v>
      </c>
      <c r="G58" s="8" t="s">
        <v>8</v>
      </c>
      <c r="H58" s="7">
        <v>1</v>
      </c>
      <c r="I58" s="8">
        <v>400</v>
      </c>
      <c r="J58" s="9" t="s">
        <v>148</v>
      </c>
    </row>
    <row r="59" ht="22.5" spans="1:10">
      <c r="A59" s="7">
        <v>54</v>
      </c>
      <c r="B59" s="8" t="s">
        <v>262</v>
      </c>
      <c r="C59" s="8" t="s">
        <v>262</v>
      </c>
      <c r="D59" s="8" t="s">
        <v>146</v>
      </c>
      <c r="E59" s="14" t="s">
        <v>179</v>
      </c>
      <c r="F59" s="7" t="s">
        <v>263</v>
      </c>
      <c r="G59" s="8" t="s">
        <v>8</v>
      </c>
      <c r="H59" s="7">
        <v>1</v>
      </c>
      <c r="I59" s="8">
        <v>400</v>
      </c>
      <c r="J59" s="9" t="s">
        <v>161</v>
      </c>
    </row>
    <row r="60" ht="22.5" spans="1:10">
      <c r="A60" s="7">
        <v>55</v>
      </c>
      <c r="B60" s="8" t="s">
        <v>264</v>
      </c>
      <c r="C60" s="8" t="s">
        <v>264</v>
      </c>
      <c r="D60" s="8" t="s">
        <v>146</v>
      </c>
      <c r="E60" s="14" t="s">
        <v>179</v>
      </c>
      <c r="F60" s="7" t="s">
        <v>265</v>
      </c>
      <c r="G60" s="8" t="s">
        <v>8</v>
      </c>
      <c r="H60" s="7">
        <v>1</v>
      </c>
      <c r="I60" s="8">
        <v>400</v>
      </c>
      <c r="J60" s="9" t="s">
        <v>148</v>
      </c>
    </row>
    <row r="61" ht="22.5" spans="1:10">
      <c r="A61" s="7">
        <v>56</v>
      </c>
      <c r="B61" s="8" t="s">
        <v>266</v>
      </c>
      <c r="C61" s="8" t="s">
        <v>267</v>
      </c>
      <c r="D61" s="8" t="s">
        <v>156</v>
      </c>
      <c r="E61" s="14" t="s">
        <v>179</v>
      </c>
      <c r="F61" s="7" t="s">
        <v>268</v>
      </c>
      <c r="G61" s="8" t="s">
        <v>8</v>
      </c>
      <c r="H61" s="7">
        <v>1</v>
      </c>
      <c r="I61" s="8">
        <v>400</v>
      </c>
      <c r="J61" s="9" t="s">
        <v>161</v>
      </c>
    </row>
    <row r="62" spans="1:10">
      <c r="A62" s="7">
        <v>57</v>
      </c>
      <c r="B62" s="8" t="s">
        <v>269</v>
      </c>
      <c r="C62" s="8" t="s">
        <v>269</v>
      </c>
      <c r="D62" s="8" t="s">
        <v>156</v>
      </c>
      <c r="E62" s="14" t="s">
        <v>179</v>
      </c>
      <c r="F62" s="7" t="s">
        <v>270</v>
      </c>
      <c r="G62" s="8" t="s">
        <v>8</v>
      </c>
      <c r="H62" s="7">
        <v>1</v>
      </c>
      <c r="I62" s="8">
        <v>400</v>
      </c>
      <c r="J62" s="9" t="s">
        <v>161</v>
      </c>
    </row>
    <row r="63" spans="1:10">
      <c r="A63" s="7">
        <v>58</v>
      </c>
      <c r="B63" s="8" t="s">
        <v>271</v>
      </c>
      <c r="C63" s="8" t="s">
        <v>272</v>
      </c>
      <c r="D63" s="8" t="s">
        <v>156</v>
      </c>
      <c r="E63" s="14" t="s">
        <v>179</v>
      </c>
      <c r="F63" s="7" t="s">
        <v>273</v>
      </c>
      <c r="G63" s="8" t="s">
        <v>8</v>
      </c>
      <c r="H63" s="7">
        <v>1</v>
      </c>
      <c r="I63" s="8">
        <v>400</v>
      </c>
      <c r="J63" s="9" t="s">
        <v>161</v>
      </c>
    </row>
    <row r="64" spans="1:10">
      <c r="A64" s="7">
        <v>59</v>
      </c>
      <c r="B64" s="8" t="s">
        <v>274</v>
      </c>
      <c r="C64" s="8" t="s">
        <v>275</v>
      </c>
      <c r="D64" s="8" t="s">
        <v>156</v>
      </c>
      <c r="E64" s="14" t="s">
        <v>179</v>
      </c>
      <c r="F64" s="7" t="s">
        <v>276</v>
      </c>
      <c r="G64" s="8" t="s">
        <v>8</v>
      </c>
      <c r="H64" s="7">
        <v>1</v>
      </c>
      <c r="I64" s="8">
        <v>400</v>
      </c>
      <c r="J64" s="9" t="s">
        <v>161</v>
      </c>
    </row>
    <row r="65" ht="22.5" spans="1:10">
      <c r="A65" s="7">
        <v>60</v>
      </c>
      <c r="B65" s="8" t="s">
        <v>277</v>
      </c>
      <c r="C65" s="8" t="s">
        <v>278</v>
      </c>
      <c r="D65" s="8" t="s">
        <v>156</v>
      </c>
      <c r="E65" s="14" t="s">
        <v>179</v>
      </c>
      <c r="F65" s="7" t="s">
        <v>279</v>
      </c>
      <c r="G65" s="8" t="s">
        <v>8</v>
      </c>
      <c r="H65" s="7">
        <v>1</v>
      </c>
      <c r="I65" s="8">
        <v>400</v>
      </c>
      <c r="J65" s="9" t="s">
        <v>161</v>
      </c>
    </row>
    <row r="66" ht="33.75" spans="1:10">
      <c r="A66" s="7">
        <v>61</v>
      </c>
      <c r="B66" s="8" t="s">
        <v>280</v>
      </c>
      <c r="C66" s="8" t="s">
        <v>280</v>
      </c>
      <c r="D66" s="8" t="s">
        <v>167</v>
      </c>
      <c r="E66" s="14" t="s">
        <v>179</v>
      </c>
      <c r="F66" s="7" t="s">
        <v>281</v>
      </c>
      <c r="G66" s="8" t="s">
        <v>8</v>
      </c>
      <c r="H66" s="7">
        <v>1</v>
      </c>
      <c r="I66" s="8">
        <v>400</v>
      </c>
      <c r="J66" s="9" t="s">
        <v>148</v>
      </c>
    </row>
    <row r="67" ht="33.75" spans="1:10">
      <c r="A67" s="7">
        <v>62</v>
      </c>
      <c r="B67" s="8" t="s">
        <v>282</v>
      </c>
      <c r="C67" s="8" t="s">
        <v>282</v>
      </c>
      <c r="D67" s="8" t="s">
        <v>167</v>
      </c>
      <c r="E67" s="14" t="s">
        <v>179</v>
      </c>
      <c r="F67" s="7" t="s">
        <v>283</v>
      </c>
      <c r="G67" s="8" t="s">
        <v>8</v>
      </c>
      <c r="H67" s="7">
        <v>1</v>
      </c>
      <c r="I67" s="8">
        <v>400</v>
      </c>
      <c r="J67" s="9" t="s">
        <v>148</v>
      </c>
    </row>
    <row r="68" ht="22.5" spans="1:10">
      <c r="A68" s="7">
        <v>63</v>
      </c>
      <c r="B68" s="8" t="s">
        <v>284</v>
      </c>
      <c r="C68" s="8" t="s">
        <v>284</v>
      </c>
      <c r="D68" s="8" t="s">
        <v>167</v>
      </c>
      <c r="E68" s="14" t="s">
        <v>179</v>
      </c>
      <c r="F68" s="7" t="s">
        <v>285</v>
      </c>
      <c r="G68" s="8" t="s">
        <v>8</v>
      </c>
      <c r="H68" s="7">
        <v>1</v>
      </c>
      <c r="I68" s="8">
        <v>400</v>
      </c>
      <c r="J68" s="9" t="s">
        <v>148</v>
      </c>
    </row>
    <row r="69" ht="33.75" spans="1:10">
      <c r="A69" s="7">
        <v>64</v>
      </c>
      <c r="B69" s="8" t="s">
        <v>286</v>
      </c>
      <c r="C69" s="8" t="s">
        <v>286</v>
      </c>
      <c r="D69" s="8" t="s">
        <v>167</v>
      </c>
      <c r="E69" s="14" t="s">
        <v>179</v>
      </c>
      <c r="F69" s="7" t="s">
        <v>287</v>
      </c>
      <c r="G69" s="8" t="s">
        <v>8</v>
      </c>
      <c r="H69" s="7">
        <v>1</v>
      </c>
      <c r="I69" s="8">
        <v>400</v>
      </c>
      <c r="J69" s="9" t="s">
        <v>148</v>
      </c>
    </row>
    <row r="70" ht="33.75" spans="1:10">
      <c r="A70" s="7">
        <v>65</v>
      </c>
      <c r="B70" s="8" t="s">
        <v>288</v>
      </c>
      <c r="C70" s="8" t="s">
        <v>288</v>
      </c>
      <c r="D70" s="8" t="s">
        <v>167</v>
      </c>
      <c r="E70" s="14" t="s">
        <v>179</v>
      </c>
      <c r="F70" s="7" t="s">
        <v>289</v>
      </c>
      <c r="G70" s="8" t="s">
        <v>8</v>
      </c>
      <c r="H70" s="7">
        <v>1</v>
      </c>
      <c r="I70" s="8">
        <v>400</v>
      </c>
      <c r="J70" s="9" t="s">
        <v>148</v>
      </c>
    </row>
    <row r="71" ht="33.75" spans="1:10">
      <c r="A71" s="7">
        <v>66</v>
      </c>
      <c r="B71" s="8" t="s">
        <v>290</v>
      </c>
      <c r="C71" s="8" t="s">
        <v>290</v>
      </c>
      <c r="D71" s="8" t="s">
        <v>173</v>
      </c>
      <c r="E71" s="14" t="s">
        <v>179</v>
      </c>
      <c r="F71" s="7" t="s">
        <v>291</v>
      </c>
      <c r="G71" s="8" t="s">
        <v>8</v>
      </c>
      <c r="H71" s="7">
        <v>1</v>
      </c>
      <c r="I71" s="8">
        <v>400</v>
      </c>
      <c r="J71" s="9" t="s">
        <v>148</v>
      </c>
    </row>
    <row r="72" spans="1:10">
      <c r="A72" s="7">
        <v>67</v>
      </c>
      <c r="B72" s="13" t="s">
        <v>292</v>
      </c>
      <c r="C72" s="14" t="s">
        <v>293</v>
      </c>
      <c r="D72" s="6" t="s">
        <v>175</v>
      </c>
      <c r="E72" s="6" t="s">
        <v>58</v>
      </c>
      <c r="F72" s="6" t="s">
        <v>294</v>
      </c>
      <c r="G72" s="14" t="s">
        <v>8</v>
      </c>
      <c r="H72" s="7">
        <f t="shared" ref="H72:H128" si="0">I72/500</f>
        <v>2</v>
      </c>
      <c r="I72" s="23">
        <v>1000</v>
      </c>
      <c r="J72" s="7"/>
    </row>
    <row r="73" spans="1:10">
      <c r="A73" s="7">
        <v>68</v>
      </c>
      <c r="B73" s="14" t="s">
        <v>295</v>
      </c>
      <c r="C73" s="14" t="s">
        <v>295</v>
      </c>
      <c r="D73" s="6" t="s">
        <v>175</v>
      </c>
      <c r="E73" s="6" t="s">
        <v>58</v>
      </c>
      <c r="F73" s="6" t="s">
        <v>296</v>
      </c>
      <c r="G73" s="14" t="s">
        <v>8</v>
      </c>
      <c r="H73" s="7">
        <f t="shared" si="0"/>
        <v>4</v>
      </c>
      <c r="I73" s="23">
        <v>2000</v>
      </c>
      <c r="J73" s="7"/>
    </row>
    <row r="74" spans="1:10">
      <c r="A74" s="7">
        <v>69</v>
      </c>
      <c r="B74" s="14" t="s">
        <v>297</v>
      </c>
      <c r="C74" s="14" t="s">
        <v>298</v>
      </c>
      <c r="D74" s="6" t="s">
        <v>175</v>
      </c>
      <c r="E74" s="6" t="s">
        <v>58</v>
      </c>
      <c r="F74" s="6" t="s">
        <v>299</v>
      </c>
      <c r="G74" s="14" t="s">
        <v>8</v>
      </c>
      <c r="H74" s="7">
        <f t="shared" si="0"/>
        <v>4</v>
      </c>
      <c r="I74" s="23">
        <v>2000</v>
      </c>
      <c r="J74" s="7"/>
    </row>
    <row r="75" spans="1:10">
      <c r="A75" s="7">
        <v>70</v>
      </c>
      <c r="B75" s="19" t="s">
        <v>300</v>
      </c>
      <c r="C75" s="19" t="s">
        <v>300</v>
      </c>
      <c r="D75" s="6" t="s">
        <v>175</v>
      </c>
      <c r="E75" s="6" t="s">
        <v>58</v>
      </c>
      <c r="F75" s="6" t="s">
        <v>91</v>
      </c>
      <c r="G75" s="14" t="s">
        <v>8</v>
      </c>
      <c r="H75" s="7">
        <f t="shared" si="0"/>
        <v>4</v>
      </c>
      <c r="I75" s="6">
        <v>2000</v>
      </c>
      <c r="J75" s="7"/>
    </row>
    <row r="76" ht="22.5" spans="1:10">
      <c r="A76" s="7">
        <v>71</v>
      </c>
      <c r="B76" s="13" t="s">
        <v>301</v>
      </c>
      <c r="C76" s="12" t="s">
        <v>302</v>
      </c>
      <c r="D76" s="6" t="s">
        <v>175</v>
      </c>
      <c r="E76" s="6" t="s">
        <v>58</v>
      </c>
      <c r="F76" s="6" t="s">
        <v>303</v>
      </c>
      <c r="G76" s="14" t="s">
        <v>8</v>
      </c>
      <c r="H76" s="7">
        <f t="shared" si="0"/>
        <v>2</v>
      </c>
      <c r="I76" s="6">
        <v>1000</v>
      </c>
      <c r="J76" s="7"/>
    </row>
    <row r="77" spans="1:10">
      <c r="A77" s="7">
        <v>72</v>
      </c>
      <c r="B77" s="12" t="s">
        <v>304</v>
      </c>
      <c r="C77" s="12" t="s">
        <v>304</v>
      </c>
      <c r="D77" s="6" t="s">
        <v>175</v>
      </c>
      <c r="E77" s="13" t="s">
        <v>77</v>
      </c>
      <c r="F77" s="6" t="s">
        <v>305</v>
      </c>
      <c r="G77" s="14" t="s">
        <v>8</v>
      </c>
      <c r="H77" s="7">
        <f t="shared" si="0"/>
        <v>2</v>
      </c>
      <c r="I77" s="6">
        <v>1000</v>
      </c>
      <c r="J77" s="7"/>
    </row>
    <row r="78" spans="1:10">
      <c r="A78" s="7">
        <v>73</v>
      </c>
      <c r="B78" s="12" t="s">
        <v>306</v>
      </c>
      <c r="C78" s="12" t="s">
        <v>306</v>
      </c>
      <c r="D78" s="6" t="s">
        <v>175</v>
      </c>
      <c r="E78" s="13" t="s">
        <v>77</v>
      </c>
      <c r="F78" s="6" t="s">
        <v>176</v>
      </c>
      <c r="G78" s="14" t="s">
        <v>8</v>
      </c>
      <c r="H78" s="7">
        <f t="shared" si="0"/>
        <v>1</v>
      </c>
      <c r="I78" s="18">
        <v>500</v>
      </c>
      <c r="J78" s="7"/>
    </row>
    <row r="79" ht="22.5" spans="1:10">
      <c r="A79" s="7">
        <v>74</v>
      </c>
      <c r="B79" s="13" t="s">
        <v>307</v>
      </c>
      <c r="C79" s="12" t="s">
        <v>308</v>
      </c>
      <c r="D79" s="6" t="s">
        <v>175</v>
      </c>
      <c r="E79" s="13" t="s">
        <v>77</v>
      </c>
      <c r="F79" s="6" t="s">
        <v>309</v>
      </c>
      <c r="G79" s="14" t="s">
        <v>8</v>
      </c>
      <c r="H79" s="7">
        <f t="shared" si="0"/>
        <v>1</v>
      </c>
      <c r="I79" s="18">
        <v>500</v>
      </c>
      <c r="J79" s="7"/>
    </row>
    <row r="80" ht="33.75" spans="1:10">
      <c r="A80" s="7">
        <v>75</v>
      </c>
      <c r="B80" s="12" t="s">
        <v>310</v>
      </c>
      <c r="C80" s="12" t="s">
        <v>310</v>
      </c>
      <c r="D80" s="6" t="s">
        <v>175</v>
      </c>
      <c r="E80" s="13" t="s">
        <v>77</v>
      </c>
      <c r="F80" s="6" t="s">
        <v>311</v>
      </c>
      <c r="G80" s="14" t="s">
        <v>8</v>
      </c>
      <c r="H80" s="7">
        <f t="shared" si="0"/>
        <v>2</v>
      </c>
      <c r="I80" s="18">
        <v>1000</v>
      </c>
      <c r="J80" s="7"/>
    </row>
    <row r="81" spans="1:10">
      <c r="A81" s="7">
        <v>76</v>
      </c>
      <c r="B81" s="12" t="s">
        <v>312</v>
      </c>
      <c r="C81" s="12" t="s">
        <v>312</v>
      </c>
      <c r="D81" s="6" t="s">
        <v>175</v>
      </c>
      <c r="E81" s="13" t="s">
        <v>77</v>
      </c>
      <c r="F81" s="6" t="s">
        <v>176</v>
      </c>
      <c r="G81" s="14" t="s">
        <v>8</v>
      </c>
      <c r="H81" s="7">
        <f t="shared" si="0"/>
        <v>2</v>
      </c>
      <c r="I81" s="18">
        <v>1000</v>
      </c>
      <c r="J81" s="7"/>
    </row>
    <row r="82" ht="22.5" spans="1:10">
      <c r="A82" s="7">
        <v>77</v>
      </c>
      <c r="B82" s="12" t="s">
        <v>313</v>
      </c>
      <c r="C82" s="12" t="s">
        <v>313</v>
      </c>
      <c r="D82" s="6" t="s">
        <v>175</v>
      </c>
      <c r="E82" s="13" t="s">
        <v>77</v>
      </c>
      <c r="F82" s="6" t="s">
        <v>314</v>
      </c>
      <c r="G82" s="14" t="s">
        <v>8</v>
      </c>
      <c r="H82" s="7">
        <f t="shared" si="0"/>
        <v>2</v>
      </c>
      <c r="I82" s="18">
        <v>1000</v>
      </c>
      <c r="J82" s="7"/>
    </row>
    <row r="83" spans="1:10">
      <c r="A83" s="7">
        <v>78</v>
      </c>
      <c r="B83" s="12" t="s">
        <v>315</v>
      </c>
      <c r="C83" s="12" t="s">
        <v>315</v>
      </c>
      <c r="D83" s="6" t="s">
        <v>175</v>
      </c>
      <c r="E83" s="13" t="s">
        <v>77</v>
      </c>
      <c r="F83" s="6" t="s">
        <v>176</v>
      </c>
      <c r="G83" s="14" t="s">
        <v>8</v>
      </c>
      <c r="H83" s="7">
        <f t="shared" si="0"/>
        <v>1</v>
      </c>
      <c r="I83" s="18">
        <v>500</v>
      </c>
      <c r="J83" s="7"/>
    </row>
    <row r="84" spans="1:10">
      <c r="A84" s="7">
        <v>79</v>
      </c>
      <c r="B84" s="12" t="s">
        <v>316</v>
      </c>
      <c r="C84" s="12" t="s">
        <v>316</v>
      </c>
      <c r="D84" s="6" t="s">
        <v>175</v>
      </c>
      <c r="E84" s="13" t="s">
        <v>77</v>
      </c>
      <c r="F84" s="6" t="s">
        <v>176</v>
      </c>
      <c r="G84" s="14" t="s">
        <v>8</v>
      </c>
      <c r="H84" s="7">
        <f t="shared" si="0"/>
        <v>2</v>
      </c>
      <c r="I84" s="18">
        <v>1000</v>
      </c>
      <c r="J84" s="7"/>
    </row>
    <row r="85" spans="1:10">
      <c r="A85" s="7">
        <v>80</v>
      </c>
      <c r="B85" s="20" t="s">
        <v>317</v>
      </c>
      <c r="C85" s="20" t="s">
        <v>317</v>
      </c>
      <c r="D85" s="6" t="s">
        <v>175</v>
      </c>
      <c r="E85" s="13" t="s">
        <v>77</v>
      </c>
      <c r="F85" s="6" t="s">
        <v>305</v>
      </c>
      <c r="G85" s="14" t="s">
        <v>8</v>
      </c>
      <c r="H85" s="7">
        <f t="shared" si="0"/>
        <v>1</v>
      </c>
      <c r="I85" s="24">
        <v>500</v>
      </c>
      <c r="J85" s="7"/>
    </row>
    <row r="86" spans="1:10">
      <c r="A86" s="7">
        <v>81</v>
      </c>
      <c r="B86" s="13" t="s">
        <v>318</v>
      </c>
      <c r="C86" s="20" t="s">
        <v>319</v>
      </c>
      <c r="D86" s="6" t="s">
        <v>175</v>
      </c>
      <c r="E86" s="13" t="s">
        <v>77</v>
      </c>
      <c r="F86" s="6" t="s">
        <v>176</v>
      </c>
      <c r="G86" s="14" t="s">
        <v>8</v>
      </c>
      <c r="H86" s="7">
        <f t="shared" si="0"/>
        <v>1</v>
      </c>
      <c r="I86" s="24">
        <v>500</v>
      </c>
      <c r="J86" s="7"/>
    </row>
    <row r="87" spans="1:10">
      <c r="A87" s="7">
        <v>82</v>
      </c>
      <c r="B87" s="20" t="s">
        <v>320</v>
      </c>
      <c r="C87" s="20" t="s">
        <v>321</v>
      </c>
      <c r="D87" s="6" t="s">
        <v>175</v>
      </c>
      <c r="E87" s="13" t="s">
        <v>77</v>
      </c>
      <c r="F87" s="6" t="s">
        <v>322</v>
      </c>
      <c r="G87" s="14" t="s">
        <v>8</v>
      </c>
      <c r="H87" s="7">
        <f t="shared" si="0"/>
        <v>1</v>
      </c>
      <c r="I87" s="24">
        <v>500</v>
      </c>
      <c r="J87" s="7"/>
    </row>
    <row r="88" ht="22.5" spans="1:10">
      <c r="A88" s="7">
        <v>83</v>
      </c>
      <c r="B88" s="20" t="s">
        <v>323</v>
      </c>
      <c r="C88" s="20" t="s">
        <v>323</v>
      </c>
      <c r="D88" s="6" t="s">
        <v>175</v>
      </c>
      <c r="E88" s="13" t="s">
        <v>77</v>
      </c>
      <c r="F88" s="6" t="s">
        <v>314</v>
      </c>
      <c r="G88" s="14" t="s">
        <v>8</v>
      </c>
      <c r="H88" s="7">
        <f t="shared" si="0"/>
        <v>3</v>
      </c>
      <c r="I88" s="24">
        <v>1500</v>
      </c>
      <c r="J88" s="7"/>
    </row>
    <row r="89" spans="1:10">
      <c r="A89" s="7">
        <v>84</v>
      </c>
      <c r="B89" s="20" t="s">
        <v>324</v>
      </c>
      <c r="C89" s="20" t="s">
        <v>324</v>
      </c>
      <c r="D89" s="6" t="s">
        <v>325</v>
      </c>
      <c r="E89" s="6" t="s">
        <v>58</v>
      </c>
      <c r="F89" s="6" t="s">
        <v>326</v>
      </c>
      <c r="G89" s="14" t="s">
        <v>8</v>
      </c>
      <c r="H89" s="7">
        <f t="shared" si="0"/>
        <v>4</v>
      </c>
      <c r="I89" s="24">
        <v>2000</v>
      </c>
      <c r="J89" s="7"/>
    </row>
    <row r="90" spans="1:10">
      <c r="A90" s="7">
        <v>85</v>
      </c>
      <c r="B90" s="13" t="s">
        <v>327</v>
      </c>
      <c r="C90" s="20" t="s">
        <v>328</v>
      </c>
      <c r="D90" s="6" t="s">
        <v>325</v>
      </c>
      <c r="E90" s="6" t="s">
        <v>58</v>
      </c>
      <c r="F90" s="6" t="s">
        <v>329</v>
      </c>
      <c r="G90" s="14" t="s">
        <v>8</v>
      </c>
      <c r="H90" s="7">
        <f t="shared" si="0"/>
        <v>4</v>
      </c>
      <c r="I90" s="25">
        <v>2000</v>
      </c>
      <c r="J90" s="7"/>
    </row>
    <row r="91" spans="1:10">
      <c r="A91" s="7">
        <v>86</v>
      </c>
      <c r="B91" s="20" t="s">
        <v>330</v>
      </c>
      <c r="C91" s="20" t="s">
        <v>330</v>
      </c>
      <c r="D91" s="6" t="s">
        <v>325</v>
      </c>
      <c r="E91" s="6" t="s">
        <v>58</v>
      </c>
      <c r="F91" s="6" t="s">
        <v>294</v>
      </c>
      <c r="G91" s="14" t="s">
        <v>8</v>
      </c>
      <c r="H91" s="7">
        <f t="shared" si="0"/>
        <v>4</v>
      </c>
      <c r="I91" s="25">
        <v>2000</v>
      </c>
      <c r="J91" s="7"/>
    </row>
    <row r="92" spans="1:10">
      <c r="A92" s="7">
        <v>87</v>
      </c>
      <c r="B92" s="13" t="s">
        <v>331</v>
      </c>
      <c r="C92" s="20" t="s">
        <v>332</v>
      </c>
      <c r="D92" s="6" t="s">
        <v>325</v>
      </c>
      <c r="E92" s="6" t="s">
        <v>58</v>
      </c>
      <c r="F92" s="6" t="s">
        <v>294</v>
      </c>
      <c r="G92" s="14" t="s">
        <v>8</v>
      </c>
      <c r="H92" s="7">
        <f t="shared" si="0"/>
        <v>3</v>
      </c>
      <c r="I92" s="25">
        <v>1500</v>
      </c>
      <c r="J92" s="7"/>
    </row>
    <row r="93" spans="1:10">
      <c r="A93" s="7">
        <v>88</v>
      </c>
      <c r="B93" s="13" t="s">
        <v>333</v>
      </c>
      <c r="C93" s="20" t="s">
        <v>334</v>
      </c>
      <c r="D93" s="6" t="s">
        <v>325</v>
      </c>
      <c r="E93" s="13" t="s">
        <v>77</v>
      </c>
      <c r="F93" s="6" t="s">
        <v>305</v>
      </c>
      <c r="G93" s="14" t="s">
        <v>8</v>
      </c>
      <c r="H93" s="7">
        <f t="shared" si="0"/>
        <v>1</v>
      </c>
      <c r="I93" s="25">
        <v>500</v>
      </c>
      <c r="J93" s="7"/>
    </row>
    <row r="94" spans="1:10">
      <c r="A94" s="7">
        <v>89</v>
      </c>
      <c r="B94" s="12" t="s">
        <v>335</v>
      </c>
      <c r="C94" s="20" t="s">
        <v>335</v>
      </c>
      <c r="D94" s="6" t="s">
        <v>325</v>
      </c>
      <c r="E94" s="13" t="s">
        <v>77</v>
      </c>
      <c r="F94" s="6" t="s">
        <v>336</v>
      </c>
      <c r="G94" s="14" t="s">
        <v>8</v>
      </c>
      <c r="H94" s="7">
        <f t="shared" si="0"/>
        <v>1</v>
      </c>
      <c r="I94" s="25">
        <v>500</v>
      </c>
      <c r="J94" s="7"/>
    </row>
    <row r="95" spans="1:10">
      <c r="A95" s="7">
        <v>90</v>
      </c>
      <c r="B95" s="13" t="s">
        <v>337</v>
      </c>
      <c r="C95" s="21" t="s">
        <v>338</v>
      </c>
      <c r="D95" s="6" t="s">
        <v>325</v>
      </c>
      <c r="E95" s="13" t="s">
        <v>77</v>
      </c>
      <c r="F95" s="6" t="s">
        <v>339</v>
      </c>
      <c r="G95" s="14" t="s">
        <v>8</v>
      </c>
      <c r="H95" s="7">
        <f t="shared" si="0"/>
        <v>2</v>
      </c>
      <c r="I95" s="25">
        <v>1000</v>
      </c>
      <c r="J95" s="7"/>
    </row>
    <row r="96" spans="1:10">
      <c r="A96" s="7">
        <v>91</v>
      </c>
      <c r="B96" s="13" t="s">
        <v>340</v>
      </c>
      <c r="C96" s="21" t="s">
        <v>341</v>
      </c>
      <c r="D96" s="6" t="s">
        <v>325</v>
      </c>
      <c r="E96" s="13" t="s">
        <v>77</v>
      </c>
      <c r="F96" s="6" t="s">
        <v>336</v>
      </c>
      <c r="G96" s="14" t="s">
        <v>8</v>
      </c>
      <c r="H96" s="7">
        <f t="shared" si="0"/>
        <v>4</v>
      </c>
      <c r="I96" s="25">
        <v>2000</v>
      </c>
      <c r="J96" s="7"/>
    </row>
    <row r="97" spans="1:10">
      <c r="A97" s="7">
        <v>92</v>
      </c>
      <c r="B97" s="13" t="s">
        <v>342</v>
      </c>
      <c r="C97" s="21" t="s">
        <v>343</v>
      </c>
      <c r="D97" s="6" t="s">
        <v>325</v>
      </c>
      <c r="E97" s="13" t="s">
        <v>77</v>
      </c>
      <c r="F97" s="6" t="s">
        <v>305</v>
      </c>
      <c r="G97" s="14" t="s">
        <v>8</v>
      </c>
      <c r="H97" s="7">
        <f t="shared" si="0"/>
        <v>1</v>
      </c>
      <c r="I97" s="25">
        <v>500</v>
      </c>
      <c r="J97" s="7"/>
    </row>
    <row r="98" spans="1:10">
      <c r="A98" s="7">
        <v>93</v>
      </c>
      <c r="B98" s="13" t="s">
        <v>344</v>
      </c>
      <c r="C98" s="21" t="s">
        <v>345</v>
      </c>
      <c r="D98" s="6" t="s">
        <v>325</v>
      </c>
      <c r="E98" s="13" t="s">
        <v>77</v>
      </c>
      <c r="F98" s="6" t="s">
        <v>346</v>
      </c>
      <c r="G98" s="14" t="s">
        <v>8</v>
      </c>
      <c r="H98" s="7">
        <f t="shared" si="0"/>
        <v>1</v>
      </c>
      <c r="I98" s="25">
        <v>500</v>
      </c>
      <c r="J98" s="7"/>
    </row>
    <row r="99" ht="22.5" spans="1:10">
      <c r="A99" s="7">
        <v>94</v>
      </c>
      <c r="B99" s="21" t="s">
        <v>347</v>
      </c>
      <c r="C99" s="21" t="s">
        <v>347</v>
      </c>
      <c r="D99" s="6" t="s">
        <v>325</v>
      </c>
      <c r="E99" s="13" t="s">
        <v>77</v>
      </c>
      <c r="F99" s="6" t="s">
        <v>314</v>
      </c>
      <c r="G99" s="14" t="s">
        <v>8</v>
      </c>
      <c r="H99" s="7">
        <f t="shared" si="0"/>
        <v>2</v>
      </c>
      <c r="I99" s="25">
        <v>1000</v>
      </c>
      <c r="J99" s="7"/>
    </row>
    <row r="100" spans="1:10">
      <c r="A100" s="7">
        <v>95</v>
      </c>
      <c r="B100" s="20" t="s">
        <v>348</v>
      </c>
      <c r="C100" s="20" t="s">
        <v>348</v>
      </c>
      <c r="D100" s="6" t="s">
        <v>349</v>
      </c>
      <c r="E100" s="6" t="s">
        <v>58</v>
      </c>
      <c r="F100" s="6" t="s">
        <v>294</v>
      </c>
      <c r="G100" s="14" t="s">
        <v>8</v>
      </c>
      <c r="H100" s="7">
        <f t="shared" si="0"/>
        <v>4</v>
      </c>
      <c r="I100" s="25">
        <v>2000</v>
      </c>
      <c r="J100" s="7"/>
    </row>
    <row r="101" spans="1:10">
      <c r="A101" s="7">
        <v>96</v>
      </c>
      <c r="B101" s="20" t="s">
        <v>350</v>
      </c>
      <c r="C101" s="20" t="s">
        <v>350</v>
      </c>
      <c r="D101" s="6" t="s">
        <v>349</v>
      </c>
      <c r="E101" s="6" t="s">
        <v>58</v>
      </c>
      <c r="F101" s="6" t="s">
        <v>294</v>
      </c>
      <c r="G101" s="14" t="s">
        <v>8</v>
      </c>
      <c r="H101" s="7">
        <f t="shared" si="0"/>
        <v>4</v>
      </c>
      <c r="I101" s="25">
        <v>2000</v>
      </c>
      <c r="J101" s="7"/>
    </row>
    <row r="102" spans="1:10">
      <c r="A102" s="7">
        <v>97</v>
      </c>
      <c r="B102" s="20" t="s">
        <v>351</v>
      </c>
      <c r="C102" s="20" t="s">
        <v>351</v>
      </c>
      <c r="D102" s="6" t="s">
        <v>349</v>
      </c>
      <c r="E102" s="6" t="s">
        <v>58</v>
      </c>
      <c r="F102" s="6" t="s">
        <v>299</v>
      </c>
      <c r="G102" s="14" t="s">
        <v>8</v>
      </c>
      <c r="H102" s="7">
        <f t="shared" si="0"/>
        <v>4</v>
      </c>
      <c r="I102" s="25">
        <v>2000</v>
      </c>
      <c r="J102" s="7"/>
    </row>
    <row r="103" spans="1:10">
      <c r="A103" s="7">
        <v>98</v>
      </c>
      <c r="B103" s="20" t="s">
        <v>352</v>
      </c>
      <c r="C103" s="13" t="s">
        <v>353</v>
      </c>
      <c r="D103" s="6" t="s">
        <v>349</v>
      </c>
      <c r="E103" s="6" t="s">
        <v>58</v>
      </c>
      <c r="F103" s="6" t="s">
        <v>329</v>
      </c>
      <c r="G103" s="14" t="s">
        <v>8</v>
      </c>
      <c r="H103" s="7">
        <f t="shared" si="0"/>
        <v>2</v>
      </c>
      <c r="I103" s="25">
        <v>1000</v>
      </c>
      <c r="J103" s="7"/>
    </row>
    <row r="104" spans="1:10">
      <c r="A104" s="7">
        <v>99</v>
      </c>
      <c r="B104" s="20" t="s">
        <v>352</v>
      </c>
      <c r="C104" s="20" t="s">
        <v>352</v>
      </c>
      <c r="D104" s="6" t="s">
        <v>349</v>
      </c>
      <c r="E104" s="20"/>
      <c r="F104" s="6" t="s">
        <v>91</v>
      </c>
      <c r="G104" s="14" t="s">
        <v>8</v>
      </c>
      <c r="H104" s="7">
        <f t="shared" si="0"/>
        <v>4</v>
      </c>
      <c r="I104" s="25">
        <v>2000</v>
      </c>
      <c r="J104" s="7"/>
    </row>
    <row r="105" spans="1:10">
      <c r="A105" s="7">
        <v>100</v>
      </c>
      <c r="B105" s="13" t="s">
        <v>354</v>
      </c>
      <c r="C105" s="13" t="s">
        <v>354</v>
      </c>
      <c r="D105" s="6" t="s">
        <v>349</v>
      </c>
      <c r="E105" s="6" t="s">
        <v>58</v>
      </c>
      <c r="F105" s="6" t="s">
        <v>91</v>
      </c>
      <c r="G105" s="14" t="s">
        <v>8</v>
      </c>
      <c r="H105" s="7">
        <f t="shared" si="0"/>
        <v>4</v>
      </c>
      <c r="I105" s="25">
        <v>2000</v>
      </c>
      <c r="J105" s="7"/>
    </row>
    <row r="106" spans="1:10">
      <c r="A106" s="7">
        <v>101</v>
      </c>
      <c r="B106" s="20" t="s">
        <v>355</v>
      </c>
      <c r="C106" s="20" t="s">
        <v>355</v>
      </c>
      <c r="D106" s="6" t="s">
        <v>349</v>
      </c>
      <c r="E106" s="6" t="s">
        <v>58</v>
      </c>
      <c r="F106" s="6" t="s">
        <v>91</v>
      </c>
      <c r="G106" s="14" t="s">
        <v>8</v>
      </c>
      <c r="H106" s="7">
        <f t="shared" si="0"/>
        <v>4</v>
      </c>
      <c r="I106" s="25">
        <v>2000</v>
      </c>
      <c r="J106" s="7"/>
    </row>
    <row r="107" spans="1:10">
      <c r="A107" s="7">
        <v>102</v>
      </c>
      <c r="B107" s="13" t="s">
        <v>356</v>
      </c>
      <c r="C107" s="20" t="s">
        <v>357</v>
      </c>
      <c r="D107" s="6" t="s">
        <v>349</v>
      </c>
      <c r="E107" s="6" t="s">
        <v>58</v>
      </c>
      <c r="F107" s="6" t="s">
        <v>358</v>
      </c>
      <c r="G107" s="14" t="s">
        <v>8</v>
      </c>
      <c r="H107" s="7">
        <f t="shared" si="0"/>
        <v>2</v>
      </c>
      <c r="I107" s="25">
        <v>1000</v>
      </c>
      <c r="J107" s="7"/>
    </row>
    <row r="108" spans="1:10">
      <c r="A108" s="7">
        <v>103</v>
      </c>
      <c r="B108" s="20" t="s">
        <v>359</v>
      </c>
      <c r="C108" s="20" t="s">
        <v>359</v>
      </c>
      <c r="D108" s="6" t="s">
        <v>349</v>
      </c>
      <c r="E108" s="13" t="s">
        <v>77</v>
      </c>
      <c r="F108" s="6" t="s">
        <v>360</v>
      </c>
      <c r="G108" s="14" t="s">
        <v>8</v>
      </c>
      <c r="H108" s="7">
        <f t="shared" si="0"/>
        <v>2</v>
      </c>
      <c r="I108" s="25">
        <v>1000</v>
      </c>
      <c r="J108" s="7"/>
    </row>
    <row r="109" spans="1:10">
      <c r="A109" s="7">
        <v>104</v>
      </c>
      <c r="B109" s="20" t="s">
        <v>361</v>
      </c>
      <c r="C109" s="20" t="s">
        <v>361</v>
      </c>
      <c r="D109" s="6" t="s">
        <v>349</v>
      </c>
      <c r="E109" s="13" t="s">
        <v>77</v>
      </c>
      <c r="F109" s="6" t="s">
        <v>176</v>
      </c>
      <c r="G109" s="14" t="s">
        <v>8</v>
      </c>
      <c r="H109" s="7">
        <f t="shared" si="0"/>
        <v>2</v>
      </c>
      <c r="I109" s="25">
        <v>1000</v>
      </c>
      <c r="J109" s="7"/>
    </row>
    <row r="110" spans="1:10">
      <c r="A110" s="7">
        <v>105</v>
      </c>
      <c r="B110" s="22" t="s">
        <v>362</v>
      </c>
      <c r="C110" s="20" t="s">
        <v>363</v>
      </c>
      <c r="D110" s="6" t="s">
        <v>364</v>
      </c>
      <c r="E110" s="6" t="s">
        <v>58</v>
      </c>
      <c r="F110" s="6" t="s">
        <v>326</v>
      </c>
      <c r="G110" s="14" t="s">
        <v>8</v>
      </c>
      <c r="H110" s="7">
        <f t="shared" si="0"/>
        <v>4</v>
      </c>
      <c r="I110" s="25">
        <v>2000</v>
      </c>
      <c r="J110" s="7"/>
    </row>
    <row r="111" spans="1:10">
      <c r="A111" s="7">
        <v>106</v>
      </c>
      <c r="B111" s="20" t="s">
        <v>365</v>
      </c>
      <c r="C111" s="20" t="s">
        <v>365</v>
      </c>
      <c r="D111" s="6" t="s">
        <v>364</v>
      </c>
      <c r="E111" s="6" t="s">
        <v>58</v>
      </c>
      <c r="F111" s="6" t="s">
        <v>329</v>
      </c>
      <c r="G111" s="14" t="s">
        <v>8</v>
      </c>
      <c r="H111" s="7">
        <f t="shared" si="0"/>
        <v>2</v>
      </c>
      <c r="I111" s="25">
        <v>1000</v>
      </c>
      <c r="J111" s="7"/>
    </row>
    <row r="112" spans="1:10">
      <c r="A112" s="7">
        <v>107</v>
      </c>
      <c r="B112" s="20" t="s">
        <v>366</v>
      </c>
      <c r="C112" s="20" t="s">
        <v>366</v>
      </c>
      <c r="D112" s="6" t="s">
        <v>364</v>
      </c>
      <c r="E112" s="6" t="s">
        <v>58</v>
      </c>
      <c r="F112" s="6" t="s">
        <v>329</v>
      </c>
      <c r="G112" s="14" t="s">
        <v>8</v>
      </c>
      <c r="H112" s="7">
        <f t="shared" si="0"/>
        <v>2</v>
      </c>
      <c r="I112" s="25">
        <v>1000</v>
      </c>
      <c r="J112" s="7"/>
    </row>
    <row r="113" spans="1:10">
      <c r="A113" s="7">
        <v>108</v>
      </c>
      <c r="B113" s="20" t="s">
        <v>367</v>
      </c>
      <c r="C113" s="20" t="s">
        <v>367</v>
      </c>
      <c r="D113" s="6" t="s">
        <v>364</v>
      </c>
      <c r="E113" s="6" t="s">
        <v>58</v>
      </c>
      <c r="F113" s="6" t="s">
        <v>368</v>
      </c>
      <c r="G113" s="14" t="s">
        <v>8</v>
      </c>
      <c r="H113" s="7">
        <f t="shared" si="0"/>
        <v>4</v>
      </c>
      <c r="I113" s="25">
        <v>2000</v>
      </c>
      <c r="J113" s="7"/>
    </row>
    <row r="114" spans="1:10">
      <c r="A114" s="7">
        <v>109</v>
      </c>
      <c r="B114" s="20" t="s">
        <v>369</v>
      </c>
      <c r="C114" s="20" t="s">
        <v>369</v>
      </c>
      <c r="D114" s="6" t="s">
        <v>364</v>
      </c>
      <c r="E114" s="6" t="s">
        <v>58</v>
      </c>
      <c r="F114" s="6" t="s">
        <v>294</v>
      </c>
      <c r="G114" s="14" t="s">
        <v>8</v>
      </c>
      <c r="H114" s="7">
        <f t="shared" si="0"/>
        <v>4</v>
      </c>
      <c r="I114" s="25">
        <v>2000</v>
      </c>
      <c r="J114" s="7"/>
    </row>
    <row r="115" spans="1:10">
      <c r="A115" s="7">
        <v>110</v>
      </c>
      <c r="B115" s="20" t="s">
        <v>370</v>
      </c>
      <c r="C115" s="20" t="s">
        <v>370</v>
      </c>
      <c r="D115" s="6" t="s">
        <v>364</v>
      </c>
      <c r="E115" s="6" t="s">
        <v>58</v>
      </c>
      <c r="F115" s="6" t="s">
        <v>294</v>
      </c>
      <c r="G115" s="14" t="s">
        <v>8</v>
      </c>
      <c r="H115" s="7">
        <f t="shared" si="0"/>
        <v>4</v>
      </c>
      <c r="I115" s="25">
        <v>2000</v>
      </c>
      <c r="J115" s="7"/>
    </row>
    <row r="116" ht="22.5" spans="1:10">
      <c r="A116" s="7">
        <v>111</v>
      </c>
      <c r="B116" s="20" t="s">
        <v>371</v>
      </c>
      <c r="C116" s="20" t="s">
        <v>371</v>
      </c>
      <c r="D116" s="6" t="s">
        <v>364</v>
      </c>
      <c r="E116" s="6" t="s">
        <v>58</v>
      </c>
      <c r="F116" s="6" t="s">
        <v>372</v>
      </c>
      <c r="G116" s="14" t="s">
        <v>8</v>
      </c>
      <c r="H116" s="7">
        <f t="shared" si="0"/>
        <v>1</v>
      </c>
      <c r="I116" s="25">
        <v>500</v>
      </c>
      <c r="J116" s="7"/>
    </row>
    <row r="117" spans="1:10">
      <c r="A117" s="7">
        <v>112</v>
      </c>
      <c r="B117" s="13" t="s">
        <v>373</v>
      </c>
      <c r="C117" s="20" t="s">
        <v>374</v>
      </c>
      <c r="D117" s="6" t="s">
        <v>364</v>
      </c>
      <c r="E117" s="6" t="s">
        <v>58</v>
      </c>
      <c r="F117" s="6" t="s">
        <v>176</v>
      </c>
      <c r="G117" s="14" t="s">
        <v>8</v>
      </c>
      <c r="H117" s="7">
        <f t="shared" si="0"/>
        <v>1</v>
      </c>
      <c r="I117" s="25">
        <v>500</v>
      </c>
      <c r="J117" s="7"/>
    </row>
    <row r="118" spans="1:10">
      <c r="A118" s="7">
        <v>113</v>
      </c>
      <c r="B118" s="20" t="s">
        <v>375</v>
      </c>
      <c r="C118" s="20" t="s">
        <v>375</v>
      </c>
      <c r="D118" s="6" t="s">
        <v>364</v>
      </c>
      <c r="E118" s="13" t="s">
        <v>77</v>
      </c>
      <c r="F118" s="6" t="s">
        <v>376</v>
      </c>
      <c r="G118" s="14" t="s">
        <v>8</v>
      </c>
      <c r="H118" s="7">
        <f t="shared" si="0"/>
        <v>4</v>
      </c>
      <c r="I118" s="25">
        <v>2000</v>
      </c>
      <c r="J118" s="7"/>
    </row>
    <row r="119" spans="1:10">
      <c r="A119" s="7">
        <v>114</v>
      </c>
      <c r="B119" s="14" t="s">
        <v>377</v>
      </c>
      <c r="C119" s="20" t="s">
        <v>378</v>
      </c>
      <c r="D119" s="6" t="s">
        <v>364</v>
      </c>
      <c r="E119" s="13" t="s">
        <v>77</v>
      </c>
      <c r="F119" s="6" t="s">
        <v>379</v>
      </c>
      <c r="G119" s="14" t="s">
        <v>8</v>
      </c>
      <c r="H119" s="7">
        <f t="shared" si="0"/>
        <v>4</v>
      </c>
      <c r="I119" s="25">
        <v>2000</v>
      </c>
      <c r="J119" s="7"/>
    </row>
    <row r="120" spans="1:10">
      <c r="A120" s="7">
        <v>115</v>
      </c>
      <c r="B120" s="14" t="s">
        <v>380</v>
      </c>
      <c r="C120" s="14" t="s">
        <v>380</v>
      </c>
      <c r="D120" s="6" t="s">
        <v>364</v>
      </c>
      <c r="E120" s="20"/>
      <c r="F120" s="6" t="s">
        <v>294</v>
      </c>
      <c r="G120" s="14" t="s">
        <v>8</v>
      </c>
      <c r="H120" s="7">
        <f t="shared" si="0"/>
        <v>3</v>
      </c>
      <c r="I120" s="25">
        <v>1500</v>
      </c>
      <c r="J120" s="7"/>
    </row>
    <row r="121" ht="22.5" spans="1:10">
      <c r="A121" s="7">
        <v>116</v>
      </c>
      <c r="B121" s="14" t="s">
        <v>381</v>
      </c>
      <c r="C121" s="14" t="s">
        <v>381</v>
      </c>
      <c r="D121" s="6" t="s">
        <v>364</v>
      </c>
      <c r="E121" s="13" t="s">
        <v>77</v>
      </c>
      <c r="F121" s="6" t="s">
        <v>382</v>
      </c>
      <c r="G121" s="14" t="s">
        <v>8</v>
      </c>
      <c r="H121" s="7">
        <f t="shared" si="0"/>
        <v>3</v>
      </c>
      <c r="I121" s="25">
        <v>1500</v>
      </c>
      <c r="J121" s="7"/>
    </row>
    <row r="122" spans="1:10">
      <c r="A122" s="7">
        <v>117</v>
      </c>
      <c r="B122" s="20" t="s">
        <v>383</v>
      </c>
      <c r="C122" s="20" t="s">
        <v>383</v>
      </c>
      <c r="D122" s="6" t="s">
        <v>364</v>
      </c>
      <c r="E122" s="13" t="s">
        <v>77</v>
      </c>
      <c r="F122" s="6" t="s">
        <v>176</v>
      </c>
      <c r="G122" s="14" t="s">
        <v>8</v>
      </c>
      <c r="H122" s="7">
        <f t="shared" si="0"/>
        <v>1</v>
      </c>
      <c r="I122" s="25">
        <v>500</v>
      </c>
      <c r="J122" s="7"/>
    </row>
    <row r="123" spans="1:10">
      <c r="A123" s="7">
        <v>118</v>
      </c>
      <c r="B123" s="20" t="s">
        <v>384</v>
      </c>
      <c r="C123" s="20" t="s">
        <v>385</v>
      </c>
      <c r="D123" s="6" t="s">
        <v>364</v>
      </c>
      <c r="E123" s="13" t="s">
        <v>77</v>
      </c>
      <c r="F123" s="6" t="s">
        <v>176</v>
      </c>
      <c r="G123" s="14" t="s">
        <v>8</v>
      </c>
      <c r="H123" s="7">
        <f t="shared" si="0"/>
        <v>1</v>
      </c>
      <c r="I123" s="25">
        <v>500</v>
      </c>
      <c r="J123" s="7"/>
    </row>
    <row r="124" spans="1:10">
      <c r="A124" s="7">
        <v>119</v>
      </c>
      <c r="B124" s="13" t="s">
        <v>386</v>
      </c>
      <c r="C124" s="14" t="s">
        <v>387</v>
      </c>
      <c r="D124" s="6" t="s">
        <v>364</v>
      </c>
      <c r="E124" s="13" t="s">
        <v>77</v>
      </c>
      <c r="F124" s="6" t="s">
        <v>176</v>
      </c>
      <c r="G124" s="14" t="s">
        <v>8</v>
      </c>
      <c r="H124" s="7">
        <f t="shared" si="0"/>
        <v>1</v>
      </c>
      <c r="I124" s="23">
        <v>500</v>
      </c>
      <c r="J124" s="7"/>
    </row>
    <row r="125" spans="1:10">
      <c r="A125" s="7">
        <v>120</v>
      </c>
      <c r="B125" s="14" t="s">
        <v>388</v>
      </c>
      <c r="C125" s="14" t="s">
        <v>388</v>
      </c>
      <c r="D125" s="6" t="s">
        <v>364</v>
      </c>
      <c r="E125" s="13" t="s">
        <v>77</v>
      </c>
      <c r="F125" s="6" t="s">
        <v>91</v>
      </c>
      <c r="G125" s="14" t="s">
        <v>8</v>
      </c>
      <c r="H125" s="7">
        <f t="shared" si="0"/>
        <v>2</v>
      </c>
      <c r="I125" s="23">
        <v>1000</v>
      </c>
      <c r="J125" s="7"/>
    </row>
    <row r="126" spans="1:10">
      <c r="A126" s="7">
        <v>121</v>
      </c>
      <c r="B126" s="14" t="s">
        <v>389</v>
      </c>
      <c r="C126" s="14" t="s">
        <v>389</v>
      </c>
      <c r="D126" s="6" t="s">
        <v>349</v>
      </c>
      <c r="E126" s="6"/>
      <c r="F126" s="6" t="s">
        <v>176</v>
      </c>
      <c r="G126" s="14" t="s">
        <v>8</v>
      </c>
      <c r="H126" s="7">
        <f t="shared" si="0"/>
        <v>1</v>
      </c>
      <c r="I126" s="23">
        <v>500</v>
      </c>
      <c r="J126" s="7"/>
    </row>
    <row r="127" spans="1:10">
      <c r="A127" s="7">
        <v>122</v>
      </c>
      <c r="B127" s="14" t="s">
        <v>390</v>
      </c>
      <c r="C127" s="14" t="s">
        <v>391</v>
      </c>
      <c r="D127" s="6" t="s">
        <v>349</v>
      </c>
      <c r="E127" s="6"/>
      <c r="F127" s="6" t="s">
        <v>176</v>
      </c>
      <c r="G127" s="14" t="s">
        <v>8</v>
      </c>
      <c r="H127" s="7">
        <f t="shared" si="0"/>
        <v>1</v>
      </c>
      <c r="I127" s="23">
        <v>500</v>
      </c>
      <c r="J127" s="7"/>
    </row>
    <row r="128" spans="1:10">
      <c r="A128" s="7">
        <v>123</v>
      </c>
      <c r="B128" s="14" t="s">
        <v>392</v>
      </c>
      <c r="C128" s="13" t="s">
        <v>393</v>
      </c>
      <c r="D128" s="6" t="s">
        <v>349</v>
      </c>
      <c r="E128" s="6"/>
      <c r="F128" s="6" t="s">
        <v>176</v>
      </c>
      <c r="G128" s="14" t="s">
        <v>8</v>
      </c>
      <c r="H128" s="7">
        <f t="shared" si="0"/>
        <v>1</v>
      </c>
      <c r="I128" s="23">
        <v>500</v>
      </c>
      <c r="J128" s="7"/>
    </row>
    <row r="129" ht="13.5" spans="1:10">
      <c r="A129" s="7"/>
      <c r="B129" s="7"/>
      <c r="C129" s="7"/>
      <c r="D129" s="7"/>
      <c r="E129" s="7"/>
      <c r="F129" s="7"/>
      <c r="G129" s="7"/>
      <c r="H129" s="7"/>
      <c r="I129" s="7">
        <f>SUM(I4:I128)</f>
        <v>99400</v>
      </c>
      <c r="J129" s="7"/>
    </row>
  </sheetData>
  <mergeCells count="3">
    <mergeCell ref="A1:J1"/>
    <mergeCell ref="A14:A15"/>
    <mergeCell ref="A30:A31"/>
  </mergeCells>
  <conditionalFormatting sqref="C16">
    <cfRule type="duplicateValues" dxfId="0" priority="8"/>
  </conditionalFormatting>
  <conditionalFormatting sqref="C17">
    <cfRule type="duplicateValues" dxfId="0" priority="7"/>
  </conditionalFormatting>
  <conditionalFormatting sqref="C18">
    <cfRule type="duplicateValues" dxfId="0" priority="6"/>
  </conditionalFormatting>
  <conditionalFormatting sqref="C19">
    <cfRule type="duplicateValues" dxfId="0" priority="5"/>
  </conditionalFormatting>
  <conditionalFormatting sqref="C20">
    <cfRule type="duplicateValues" dxfId="0" priority="4"/>
  </conditionalFormatting>
  <conditionalFormatting sqref="C21">
    <cfRule type="duplicateValues" dxfId="0" priority="3"/>
  </conditionalFormatting>
  <conditionalFormatting sqref="C22">
    <cfRule type="duplicateValues" dxfId="0" priority="2"/>
  </conditionalFormatting>
  <conditionalFormatting sqref="C31">
    <cfRule type="duplicateValues" dxfId="0" priority="1"/>
  </conditionalFormatting>
  <conditionalFormatting sqref="C1:C14 C129 C32:C71 C23:C30">
    <cfRule type="duplicateValues" dxfId="0" priority="9"/>
  </conditionalFormatting>
  <pageMargins left="0.357638888888889" right="0.357638888888889" top="1" bottom="0.409027777777778" header="0.5" footer="0.30277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2021-10-09T08:29:00Z</dcterms:created>
  <dcterms:modified xsi:type="dcterms:W3CDTF">2022-02-22T07:55:51Z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143AB314EB0A4513B5A03FEB39C3C4BE</vt:lpwstr>
  </property>
  <property fmtid="{D5CDD505-2E9C-101B-9397-08002B2CF9AE}" pid="3" name="KSOProductBuildVer">
    <vt:lpwstr>2052-11.1.0.11294</vt:lpwstr>
  </property>
</Properties>
</file>