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Sheet1!$A$4:$T$103</definedName>
  </definedNames>
  <calcPr calcId="144525"/>
</workbook>
</file>

<file path=xl/sharedStrings.xml><?xml version="1.0" encoding="utf-8"?>
<sst xmlns="http://schemas.openxmlformats.org/spreadsheetml/2006/main" count="1426" uniqueCount="420">
  <si>
    <t>大通湖区2022年度巩固拓展脱贫攻坚成果和乡村振兴项目计划明细表</t>
  </si>
  <si>
    <t>序号</t>
  </si>
  <si>
    <t>项目类别</t>
  </si>
  <si>
    <t>镇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</si>
  <si>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</si>
  <si>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</si>
  <si>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</si>
  <si>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</si>
  <si>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</si>
  <si>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</si>
  <si>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</si>
  <si>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项目预算</t>
  </si>
  <si>
    <t>其中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</si>
  <si>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</si>
  <si>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</si>
  <si>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</si>
  <si>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</si>
  <si>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</si>
  <si>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</si>
  <si>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</si>
  <si>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</si>
  <si>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</si>
  <si>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财政衔接资金</t>
  </si>
  <si>
    <t>其他资金(万元)</t>
  </si>
  <si>
    <t>其他</t>
  </si>
  <si>
    <t>千山红镇</t>
  </si>
  <si>
    <t>大西港村</t>
  </si>
  <si>
    <t>大通湖区_产业项目_大西港村易地扶贫搬迁后续扶持</t>
  </si>
  <si>
    <t>新建</t>
  </si>
  <si>
    <t>20220628</t>
  </si>
  <si>
    <t>20220629</t>
  </si>
  <si>
    <t>千山红镇人民政府</t>
  </si>
  <si>
    <t>22户易地扶贫搬迁户后续产业帮扶</t>
  </si>
  <si>
    <t>脱贫户22户70人</t>
  </si>
  <si>
    <t>帮助22户易地扶贫搬迁户发展产业，促进收入增加。</t>
  </si>
  <si>
    <t>直接帮扶</t>
  </si>
  <si>
    <t>全覆盖</t>
  </si>
  <si>
    <t>大通湖区_教育扶贫_2022年致富带头人培训</t>
  </si>
  <si>
    <t>区乡村振兴局</t>
  </si>
  <si>
    <t>20220706</t>
  </si>
  <si>
    <t>20220810</t>
  </si>
  <si>
    <t>乡村振兴局</t>
  </si>
  <si>
    <t>从全区遴选7名致富带头人进行培训</t>
  </si>
  <si>
    <t>7人参加培训</t>
  </si>
  <si>
    <t>产业发展</t>
  </si>
  <si>
    <t>生产项目</t>
  </si>
  <si>
    <t>种植业基地</t>
  </si>
  <si>
    <t>金盆</t>
  </si>
  <si>
    <t>大东口</t>
  </si>
  <si>
    <t>大通湖区_产业项目_大东口村铁牛农机合作社2022年产业引导资金项目</t>
  </si>
  <si>
    <t>新建项目</t>
  </si>
  <si>
    <t>大东口村</t>
  </si>
  <si>
    <t>20220312</t>
  </si>
  <si>
    <t>20220402</t>
  </si>
  <si>
    <t>金盆镇农业农村和扶贫办</t>
  </si>
  <si>
    <t>通过合作社带动经济</t>
  </si>
  <si>
    <t>86户贫困户产业引导资金，增加贫困户收益，直接受益贫困户155户348人，预计1245户3525人受益</t>
  </si>
  <si>
    <t>北洲子镇</t>
  </si>
  <si>
    <t>北胜村</t>
  </si>
  <si>
    <t>大通湖区-北洲子镇_产业项目_北胜村集中居住区党建引领、村民自治能力建设（二期）</t>
  </si>
  <si>
    <t>集中区美丽屋场建设，小区党建设施建设及集中居住区环境整治</t>
  </si>
  <si>
    <t>已脱贫户、一般农户</t>
  </si>
  <si>
    <t>带动已脱贫户134户257人，监测户17户30人增收增产。</t>
  </si>
  <si>
    <t>巩固三保障成果</t>
  </si>
  <si>
    <t>教育</t>
  </si>
  <si>
    <t>享受“雨露计划”职业教育补助</t>
  </si>
  <si>
    <t>大通湖区_教育扶贫_2022年秋季雨露计划</t>
  </si>
  <si>
    <t>20220617</t>
  </si>
  <si>
    <t>20221229</t>
  </si>
  <si>
    <t>全区脱贫户监测对象职业教育阶段学生补助</t>
  </si>
  <si>
    <t>143人次</t>
  </si>
  <si>
    <t>帮助脱贫户、监测户家庭学生接受职业教育补助</t>
  </si>
  <si>
    <t>包含春季雨露计划结余</t>
  </si>
  <si>
    <t>大通湖区_产业项目_大东口村刘卫农机合作社2022年产业引导资金项目</t>
  </si>
  <si>
    <t>种福村</t>
  </si>
  <si>
    <t>2022年金雁子合作社技术培训，发放生产物资</t>
  </si>
  <si>
    <t>2022年</t>
  </si>
  <si>
    <t>种福村稻虾产业技术培训、发放生产资料（金雁子合作社）</t>
  </si>
  <si>
    <t>脱贫户90户215人</t>
  </si>
  <si>
    <t>改善生活生产条件，提高农民收入</t>
  </si>
  <si>
    <t>利厚村</t>
  </si>
  <si>
    <t>利厚村学文种养基地机耕道维修</t>
  </si>
  <si>
    <t>学文合作社基地一组古云华至周燕处1200米基耕道维修</t>
  </si>
  <si>
    <t>脱贫户16户42人</t>
  </si>
  <si>
    <t>改善出行条件，降低生产成本，减少出行时间</t>
  </si>
  <si>
    <t>间接帮扶</t>
  </si>
  <si>
    <t>河坝镇</t>
  </si>
  <si>
    <t>农丰村</t>
  </si>
  <si>
    <t>大通湖区_产业项目_农丰村育秧基地建设</t>
  </si>
  <si>
    <t>20220925</t>
  </si>
  <si>
    <t>20220930</t>
  </si>
  <si>
    <t>肓秧基地活动板房，进出路径的修建，肓秧基地选址</t>
  </si>
  <si>
    <t>壮大村集体经济、提高粮食产量，提供脱贫户就业机会</t>
  </si>
  <si>
    <t>芸美村</t>
  </si>
  <si>
    <t>大通湖区-河坝镇_产业项目_2020年芸美村水利建设工程</t>
  </si>
  <si>
    <t>20220901</t>
  </si>
  <si>
    <t>20220915</t>
  </si>
  <si>
    <t>芸美村四组谢辉屋旁，许建辉屋旁沟渠修建4个涵闸</t>
  </si>
  <si>
    <t>提升改造农村基础设施形象，解决村民困难，提高村民生活质量</t>
  </si>
  <si>
    <t>给120户农户农业生产用水提供安全和保障</t>
  </si>
  <si>
    <t>向阳村</t>
  </si>
  <si>
    <t>大通湖区-北洲子镇_产业项目_向阳村六组、七组 机耕道建设</t>
  </si>
  <si>
    <t>余绍华前450米、王平至熊汉武450米，徐坤政线</t>
  </si>
  <si>
    <t>全村已脱贫户、一般农户</t>
  </si>
  <si>
    <t>带动已脱贫户159户326人，监测户22户36人增收增产。</t>
  </si>
  <si>
    <t>东南湖村</t>
  </si>
  <si>
    <t>2022年东南湖村稻虾产业技术培训、发放生产资料</t>
  </si>
  <si>
    <t>稻虾产业技术培训、发放生产资料122户</t>
  </si>
  <si>
    <t>脱贫户123户316人</t>
  </si>
  <si>
    <t>提高生产水平，增加农户收入</t>
  </si>
  <si>
    <t>乡村建设行动</t>
  </si>
  <si>
    <t>农村基础设施（含产业配套基础设施）</t>
  </si>
  <si>
    <t>老河口村</t>
  </si>
  <si>
    <t>大通湖区_村基础设施_老河口村乡风文明建设项目</t>
  </si>
  <si>
    <t>20220601</t>
  </si>
  <si>
    <t>20220630</t>
  </si>
  <si>
    <t>老河口村村委会</t>
  </si>
  <si>
    <t>改善乡风文明</t>
  </si>
  <si>
    <t>引领党员群众进一步学习理论知识、收集群众诉求</t>
  </si>
  <si>
    <t>大通湖区_村基础设施_大东口村人居环境卫生保洁</t>
  </si>
  <si>
    <t>20220815</t>
  </si>
  <si>
    <t>20220913</t>
  </si>
  <si>
    <t>通过对大东口村人居环境整治和治理及管理，打造宜居环境，提升村容村貌建设促进村集体和村民增收</t>
  </si>
  <si>
    <t>受益总户数1245户，总人数3525人，受益脱贫户153户，脱贫人口360人。受益1个村  绩效目标：通过对大东口村人居环境整治和治理及管理，打造宜居环境，提升村容村貌建设促进村集体和村民增收</t>
  </si>
  <si>
    <t>绩效目标：通过对大东口村人居环境整治和治理及管理，打造宜居环境，提升村容村貌建设促进村集体和村民增收</t>
  </si>
  <si>
    <t>2022年生产资料发放及技术培训</t>
  </si>
  <si>
    <t>对利厚村从事稻虾产业的脱贫户进行产业技术培训及发放生产资料</t>
  </si>
  <si>
    <t>脱贫户113户311人</t>
  </si>
  <si>
    <t>提高种养技术，增加农民收入</t>
  </si>
  <si>
    <t>有成村</t>
  </si>
  <si>
    <t>大通湖区_产业项目_有成村凯凯合作社2022年产业引导资金项目</t>
  </si>
  <si>
    <t>135户贫困户产业引导资金，增加贫困户收益，直接受益贫困户135户348人，预计845户2683人受益</t>
  </si>
  <si>
    <t>大西湖村</t>
  </si>
  <si>
    <t>2022年湘众合作社产业扶贫项目</t>
  </si>
  <si>
    <t>大西湖村152户贫困户的产业扶贫</t>
  </si>
  <si>
    <t>脱贫户152户405人</t>
  </si>
  <si>
    <t>提高农业产业化管理，减少贫困户生产成本</t>
  </si>
  <si>
    <t>大通湖区-北洲子镇_产业项目_强农农机合作社产业扶持项目（北胜村）</t>
  </si>
  <si>
    <t>强农合作社为136户脱贫户提供技术培训，发放生产物资</t>
  </si>
  <si>
    <t>已脱贫户</t>
  </si>
  <si>
    <t>增加村集体经济收入、利益分红增加脱贫户收入</t>
  </si>
  <si>
    <t>配套设施项目</t>
  </si>
  <si>
    <t>小型农田水利设施建设</t>
  </si>
  <si>
    <t>种福村2022年农村小水源供水能力恢复项目</t>
  </si>
  <si>
    <t>种福村4处塘口清淤扩容增蓄、岸坡整治及配套设施改造</t>
  </si>
  <si>
    <t>脱贫户15户40人</t>
  </si>
  <si>
    <t>清淤塘口4处，增收蓄水容积，改善灌溉条件，增产增收。</t>
  </si>
  <si>
    <t>南京湖村</t>
  </si>
  <si>
    <t>大通湖区_产业项目_南京湖村建才合作社2022年产业引导资金项目</t>
  </si>
  <si>
    <t>通过村的引导资金带动收入</t>
  </si>
  <si>
    <t>169户贫困户产业引导资金，增加贫困户收益，直接受益贫困户168户425人，预计1032户3328人受益</t>
  </si>
  <si>
    <t>民和村</t>
  </si>
  <si>
    <t>民和村生产发展1</t>
  </si>
  <si>
    <t>由宏硕合作社对民和村一、二、三、四组脱贫户150户技术培训、生产物质、产业发展优质稻</t>
  </si>
  <si>
    <t>脱贫户150户401人</t>
  </si>
  <si>
    <t>大通湖区-北洲子镇_产业项目_强农农机合作社产业扶持项目（向阳村）</t>
  </si>
  <si>
    <t>强农合作社为161户脱贫户提供技术培训，发放生产物资</t>
  </si>
  <si>
    <t xml:space="preserve">  受益脱贫户159户326人</t>
  </si>
  <si>
    <t>王家坝村</t>
  </si>
  <si>
    <t>大通湖区_产业项目_王家坝村登高农机水稻合作社2022年产业引导资金项目</t>
  </si>
  <si>
    <t>169户贫困户产业引导资金，增加贫困户收益，直接受益贫困户166户478人，预计1152户3303人受益</t>
  </si>
  <si>
    <t>利厚村2022年农村小水源供水能力恢复项目</t>
  </si>
  <si>
    <t>利厚村5处塘口清淤扩容增蓄、岸坡整治及配套设施改造</t>
  </si>
  <si>
    <t>脱贫户10户36人</t>
  </si>
  <si>
    <t>清淤塘口5处，增收蓄水容积，改善灌溉条件，增产增收。</t>
  </si>
  <si>
    <t>大西港村2022年农村小水源供水能力恢复项目</t>
  </si>
  <si>
    <t>大西港村5处塘口清淤扩容增蓄、岸坡整治及配套设施改造</t>
  </si>
  <si>
    <t>脱贫户13户39人</t>
  </si>
  <si>
    <t>东南湖村2022年农村小水源供水能力恢复项目</t>
  </si>
  <si>
    <t>东南湖村5处塘口清淤扩容增蓄、岸坡整治及配套设施改造</t>
  </si>
  <si>
    <t>脱贫户11户28人</t>
  </si>
  <si>
    <t>大西湖村2022年农村小水源供水能力恢复项目</t>
  </si>
  <si>
    <t>大西湖村5处塘口清淤扩容增蓄、岸坡整治及配套设施改造</t>
  </si>
  <si>
    <t>脱贫户7户20人</t>
  </si>
  <si>
    <t>东南湖村农村人居环境整治</t>
  </si>
  <si>
    <t>原一分场老砖厂</t>
  </si>
  <si>
    <t>东南湖村所属50个公墓穴位建设</t>
  </si>
  <si>
    <t>脱贫户3户8人</t>
  </si>
  <si>
    <t>推进乡村治理和将神文明建设，有效提升农村人居环境</t>
  </si>
  <si>
    <t>大西港村种养基地休闲农业旅游项目</t>
  </si>
  <si>
    <t>大西港村是季蔬菜合作社旁沟渠建设凉亭两个</t>
  </si>
  <si>
    <t>脱贫户96户280人</t>
  </si>
  <si>
    <t>改善产业基地基础设施，发展休闲农业促进旅游业发展增加村集体经济收入。</t>
  </si>
  <si>
    <t>民和村龙虾基地涵闸建设</t>
  </si>
  <si>
    <t>民和村一二组节制闸及函管维修新建共计18处</t>
  </si>
  <si>
    <t>脱贫户150户398人</t>
  </si>
  <si>
    <t>改善灌溉条件，提高生产质量，增加农户农产品收入</t>
  </si>
  <si>
    <t>永兴村</t>
  </si>
  <si>
    <t>大通湖区_产业项目_永兴村二组产业发展道路建设</t>
  </si>
  <si>
    <t>永兴村二组道路硬化东大堤至张建新处210米</t>
  </si>
  <si>
    <t>改善村民生活环境  提升村容村貌</t>
  </si>
  <si>
    <t>2022年宏硕合作社技术培训，发放生产资料</t>
  </si>
  <si>
    <t>宏硕合作社为206户脱贫户提供技术培训，发放生产物资</t>
  </si>
  <si>
    <t>脱贫户206户546人</t>
  </si>
  <si>
    <t>改善生产条件，帮扶产业发展</t>
  </si>
  <si>
    <t>大通湖区-北洲子镇_产业项目_永兴村长盛农机合作社配套项目</t>
  </si>
  <si>
    <t>永兴村东红合作社技术培训，发放生产物资204户，401人</t>
  </si>
  <si>
    <t>向东村</t>
  </si>
  <si>
    <t>大通湖区_产业项目_大通湖区-北洲子镇_产业项目_2022向东村昌华合作社技术平培训，发放生产物资</t>
  </si>
  <si>
    <t>向东村昌华合作社技术培训，发放生产物资205户，487人</t>
  </si>
  <si>
    <t>民和村2022年农村小水源供水能力恢复项目</t>
  </si>
  <si>
    <t>民和村6处塘口清淤扩容增蓄、岸坡整治及配套设施改造</t>
  </si>
  <si>
    <t>脱贫户9户17人</t>
  </si>
  <si>
    <t>清淤塘口6处，增收蓄水容积，改善灌溉条件，增产增收。</t>
  </si>
  <si>
    <t>增福村</t>
  </si>
  <si>
    <t>大通湖区_产业项目_增福村香稻第一村2022年产业引导资金</t>
  </si>
  <si>
    <t>225户贫困户产业引导资金，增加贫困户收益，直接受益贫困户225户527人，预计1120户3772人受益</t>
  </si>
  <si>
    <t>大莲湖村</t>
  </si>
  <si>
    <t>树泉种养专业合作社产业发展项目2</t>
  </si>
  <si>
    <t>小龙虾种苗繁殖基地建设项目：大莲湖村原畜牧队稻田100亩套养小龙虾种苗</t>
  </si>
  <si>
    <t>脱贫户21户211人</t>
  </si>
  <si>
    <t>大通湖区_产业项目_创惠2022年省级农业产业融合发展项目“百企培育”项目</t>
  </si>
  <si>
    <t>区农水局</t>
  </si>
  <si>
    <t>大通湖区农业农村和水利局</t>
  </si>
  <si>
    <t>服务农村，积极开展各项粮食业务，确保国家粮食安全，</t>
  </si>
  <si>
    <t>全区农户</t>
  </si>
  <si>
    <t>以服务当地农业农村为抓手，积极开展各项粮食业务，确保国家粮食安全，真正做到为农民增收，为企业争效。</t>
  </si>
  <si>
    <t>大通湖区_产业项目_王家坝村配套设施基础建设项目</t>
  </si>
  <si>
    <t>20221031</t>
  </si>
  <si>
    <t>受益总户数1152户，总人数3303人，受益脱贫户169户，脱贫人数480人受益，受益面积3300亩，覆盖全村所有农户农业生产，提高早稻生产面积，年户平均预期增收100元左右</t>
  </si>
  <si>
    <t>大通湖区_村基础设施_大东口村2022年农村小水源供水能力恢复项目</t>
  </si>
  <si>
    <t>20220512</t>
  </si>
  <si>
    <t>口清淤扩容增蓄、岸坡整治及配套设施改造</t>
  </si>
  <si>
    <t>大通湖区_村基础设施_增福村2022年农村小水源供水能力恢复项目</t>
  </si>
  <si>
    <t>20221001</t>
  </si>
  <si>
    <t>大通湖区_村基础设施_南京湖村2022年农村小水源供水能力恢复项目</t>
  </si>
  <si>
    <t>大通湖区_村基础设施_有成村2022年有成村小水源供水能力恢复项目</t>
  </si>
  <si>
    <t>王家坝</t>
  </si>
  <si>
    <t>大通湖区_村基础设施_王家坝村2022年农村小水源供水能力恢复项目</t>
  </si>
  <si>
    <t>大通湖区-北洲子镇_村基础设施_向阳村2022年农村小水源供水能力恢复项目</t>
  </si>
  <si>
    <t>向阳村8处塘口清淤扩容增蓄、岸坡整治及配套设施改造</t>
  </si>
  <si>
    <t>清淤塘口8处，增收蓄水容积，改善灌溉条件，增产增收。</t>
  </si>
  <si>
    <t>投入到合作社，带动贫困户发展生产</t>
  </si>
  <si>
    <t>大通湖区-北洲子镇_村基础设施_向东村2022年农村小水源供水能力恢复项目</t>
  </si>
  <si>
    <t>向东村9处塘口清淤扩容增蓄、岸坡整治及配套设施改造</t>
  </si>
  <si>
    <t>清淤塘口9处，增收蓄水容积，改善灌溉条件，增产增收。</t>
  </si>
  <si>
    <t>大通湖区_产业项目_大通湖区鑫诚生态农业发展有限公司场所建设项目</t>
  </si>
  <si>
    <t>项目建成后，提高村办（企业）公司品质，更有利于公司化运行，可为村民提供农业生产的产前、产中、产后公司化服务，项目受益总户数780户，人数2200人；其中受益脱贫户133户，人数345人，受益农田面积7800亩，公司采取为村民统购农资，农田亩平可节约成本20元，采取产品订单销售，预计农户亩平可增收100元。同时，公司可产业赢利，为村集体增加收入。</t>
  </si>
  <si>
    <t>农乐垸村</t>
  </si>
  <si>
    <t>大通湖区_产业发展_生产项目_农乐垸村蔬菜加工基地二期建设</t>
  </si>
  <si>
    <t>20221108</t>
  </si>
  <si>
    <t>20221230</t>
  </si>
  <si>
    <t>流水线机械设备，进出路径的修建，订单农业农田预定</t>
  </si>
  <si>
    <t>打造农乐垸村蔬菜加工基地，提升优质蔬菜品牌，解决脱贫户结业，提升脱贫户收入</t>
  </si>
  <si>
    <t>其他,带动生产</t>
  </si>
  <si>
    <t>大莲湖村农村人居环境整治</t>
  </si>
  <si>
    <t>大莲湖村所属100个公墓穴位建设</t>
  </si>
  <si>
    <t>脱贫户22户61人</t>
  </si>
  <si>
    <t>人居环境整治</t>
  </si>
  <si>
    <t>农村卫生厕所改造（户用、公共厕所）</t>
  </si>
  <si>
    <t>大莲湖村饮水工程项目</t>
  </si>
  <si>
    <t>镇医院至村委会（大莲湖村产业路）1150米道路13米宽的路基外侧重新铺设内径110的自来水管</t>
  </si>
  <si>
    <t>脱贫户80户210人</t>
  </si>
  <si>
    <t>提高村民饮水质量</t>
  </si>
  <si>
    <t>种福村农村人居环境整治</t>
  </si>
  <si>
    <t>种福村二组</t>
  </si>
  <si>
    <t>米老头厂区前200座旧坟迁移及土地平整</t>
  </si>
  <si>
    <t>脱贫户20户47人</t>
  </si>
  <si>
    <t>大通湖区-北洲子镇_村基础设施_北胜村2022年农村小水源供水能力恢复项目</t>
  </si>
  <si>
    <t>北胜村10处塘口清淤扩容增蓄、岸坡整治及配套设施改造</t>
  </si>
  <si>
    <t>清淤塘口10处，增收蓄水容积，改善灌溉条件，增产增收。</t>
  </si>
  <si>
    <t>大通湖区_产业项目_永兴村四组小型农田水利设施建设</t>
  </si>
  <si>
    <t>永兴村四组沟渠清淤从五电排至东西沟2000米，五电排至村部1000米，三座桥至蔡海权2000米</t>
  </si>
  <si>
    <t>农村污水治理</t>
  </si>
  <si>
    <t>大通湖区_乡村建设行动_人居环境整治_千山红镇大西港村污水治理试点示范建设项目</t>
  </si>
  <si>
    <t>20220101</t>
  </si>
  <si>
    <t>20220228</t>
  </si>
  <si>
    <t>农居办</t>
  </si>
  <si>
    <t>全村人居环境整治</t>
  </si>
  <si>
    <t>大通湖区-北洲子镇_产业项目_北胜村集中居住区美丽屋场建设</t>
  </si>
  <si>
    <t>北胜村集中居住区美丽屋场建设</t>
  </si>
  <si>
    <t>改善人居环境，提升村容村貌</t>
  </si>
  <si>
    <t>大通湖区_村基础设施_南京湖村公墓建设（二期）</t>
  </si>
  <si>
    <t>20220318</t>
  </si>
  <si>
    <t>20220520</t>
  </si>
  <si>
    <t>加强乱坟整治行动，推进移风易俗和乡风文明建设。</t>
  </si>
  <si>
    <t>大通湖区_产业项目_大通湖区凯凯现代农业专业合作社优质稻生产标准化基地建设项目</t>
  </si>
  <si>
    <t>20220505</t>
  </si>
  <si>
    <t>新增带动脱贫人口（含监测人口）就业人数85人，带动脱贫人口（含监测人口）人均年增收1000元</t>
  </si>
  <si>
    <t>河心洲村</t>
  </si>
  <si>
    <t>大通湖区_产业项目_平平果业脐橙产业园基地建设项目</t>
  </si>
  <si>
    <t>20220325</t>
  </si>
  <si>
    <t>通过建设产业园带动脱贫人口发展产业</t>
  </si>
  <si>
    <t>120人</t>
  </si>
  <si>
    <t>新增带动脱贫人口（含监测人口）发展产业人数120人</t>
  </si>
  <si>
    <t>大通湖区_产业项目_南京湖村烘干机厂场地建设</t>
  </si>
  <si>
    <t>受益总户数1156户，总人数3325人，受益脱贫户166户，脱贫户425人，通过场地建设，实现产业发展。</t>
  </si>
  <si>
    <t>大通湖区_产业项目_王家坝村登高合作社育秧能力项目</t>
  </si>
  <si>
    <t>20220530</t>
  </si>
  <si>
    <t>通过育秧基地，提高早晚稻产量</t>
  </si>
  <si>
    <t>王家湖村</t>
  </si>
  <si>
    <t>大通湖区_产业项目_众富农业合作社育秧联体大棚建设</t>
  </si>
  <si>
    <t>20220315</t>
  </si>
  <si>
    <t>20220415</t>
  </si>
  <si>
    <t>众富农业合作社育秧联体大棚建设</t>
  </si>
  <si>
    <t>产业发展、产业带动乡村振兴</t>
  </si>
  <si>
    <t>大通湖区</t>
  </si>
  <si>
    <t>大通湖区_产业项目_爱华家庭农场育秧联体大棚建设</t>
  </si>
  <si>
    <t>新秀村</t>
  </si>
  <si>
    <t>20220331</t>
  </si>
  <si>
    <t>建设育秧联体大棚一个</t>
  </si>
  <si>
    <t>给全村种植户提供秧苗，提供务工机会，增加家庭收入</t>
  </si>
  <si>
    <t>大通湖区-北洲子镇_产业项目_强农农机合作社大棚建设</t>
  </si>
  <si>
    <t>北胜村三组强农合作社8亩大棚建设</t>
  </si>
  <si>
    <t>参与受益脱贫户58户120人</t>
  </si>
  <si>
    <t>大通湖区-北洲子镇_产业项目_向东村奇志合作社大棚育秧主体建设</t>
  </si>
  <si>
    <t>向东村九组奇志合作社大棚育秧主体建设</t>
  </si>
  <si>
    <t>参与受益脱贫户105户189人</t>
  </si>
  <si>
    <t>大通湖区-北洲子镇_村基础设施_永兴村2022年农村小水源供水能力恢复项目</t>
  </si>
  <si>
    <t>永兴村13处塘口清淤扩容增蓄、岸坡整治及配套设施改造</t>
  </si>
  <si>
    <t>清淤塘口13处，增收蓄水容积，改善灌溉条件，增产增收。</t>
  </si>
  <si>
    <t>大通湖区_产业项目_河心洲村乡风文明</t>
  </si>
  <si>
    <t>河心洲村农村人居环境整建，购买垃圾桶、村活动场所增加健身器材、新增沿路菜园整治、路灯维修</t>
  </si>
  <si>
    <t>改善农村人居环境，整建村容村貌，提高村民生活质量</t>
  </si>
  <si>
    <t>大通湖区-北洲子镇_产业项目_奇志合作社水稻产业基地一期建设</t>
  </si>
  <si>
    <t>向东村奇志合作社修建3.5*570米产业路</t>
  </si>
  <si>
    <t>带动已脱贫户222户478人，监测户12户17人增收增产。</t>
  </si>
  <si>
    <t>大通湖区-北洲子镇_产业项目_四通蔬菜种植基地设施建设</t>
  </si>
  <si>
    <t>基地道路及灌沟建设</t>
  </si>
  <si>
    <t>大通湖区_村基础设施_大东口村人居环境整治一期工程</t>
  </si>
  <si>
    <t>20221116</t>
  </si>
  <si>
    <t>铭新村</t>
  </si>
  <si>
    <t>大通湖区_村基础设施_铭新村2022年农村小水源供水能力恢复项目</t>
  </si>
  <si>
    <t>铭新村小水源供水能力恢复、涵闸维修清淤</t>
  </si>
  <si>
    <t>小水源供水能力恢复、涵闸维修清淤</t>
  </si>
  <si>
    <t>清淤塘口15处，增收蓄水容积，改善灌溉条件，增产增收。</t>
  </si>
  <si>
    <t>大通湖区_产业项目_农乐垸村蔬菜加工基地建设</t>
  </si>
  <si>
    <t>基地地面硬化2400平方，板房建设1000平方</t>
  </si>
  <si>
    <t>大莲湖村休闲垂钓（农家乐）建设</t>
  </si>
  <si>
    <t>村部后湖及泗兴渠垂钓连廊、野钓18个钓位、泗兴渠野钓12个钓位和2个农家乐的生态环境及精养鱼池钓位20个的建设</t>
  </si>
  <si>
    <t>大通湖区_村基础设施_王家湖村美丽屋场基础设施建设</t>
  </si>
  <si>
    <t>建设美丽屋场</t>
  </si>
  <si>
    <t>改善人居环境整治</t>
  </si>
  <si>
    <t>大通湖区-北洲子镇_产业项目_北胜村集中居住区党建引领、村民自治能力建设（一期）</t>
  </si>
  <si>
    <t>受益已脱贫户134户257人</t>
  </si>
  <si>
    <t>沙堡洲村</t>
  </si>
  <si>
    <t>大通湖区_产业项目_铭新村水草+大闸蟹产业发展</t>
  </si>
  <si>
    <t>观湖广场、水草展示中心、水草观景栈道、水草塘、景观铭石、沿湖健步道、停车场</t>
  </si>
  <si>
    <t>壮大村集体经济、解决脱贫户就业、困难村民福利</t>
  </si>
  <si>
    <t>大莲湖村2022年农村小水源供水能力恢复项目</t>
  </si>
  <si>
    <t>大莲湖村20处塘口清淤扩容增蓄、岸坡整治及配套设施改造</t>
  </si>
  <si>
    <t>脱贫户26户75人</t>
  </si>
  <si>
    <t>清淤塘口20处，增收蓄水容积，改善灌溉条件，增产增收。</t>
  </si>
  <si>
    <t>全区</t>
  </si>
  <si>
    <t>大通湖区_教育扶贫_2022年春季雨露计划</t>
  </si>
  <si>
    <t>大通湖区-北洲子镇_生活条件改善_北胜村人居环境整治</t>
  </si>
  <si>
    <t>195座坟墓治理</t>
  </si>
  <si>
    <t>大通湖区_产业项目_沙堡洲村大闸蟹出口基地产业发展</t>
  </si>
  <si>
    <t>基地修整、排水设备、增氧设备、网片、水泵房</t>
  </si>
  <si>
    <t>打造大通湖区水草之都种植基地、提升大通湖区知名品牌、解决脱贫户就业、困难村民福利。</t>
  </si>
  <si>
    <t>农村道路建设（通村路、通户路、小型桥梁等）</t>
  </si>
  <si>
    <t>大通湖区_村基础设施_芸洲子村道路硬化项目</t>
  </si>
  <si>
    <t>芸洲子村村内断头路硬化维修</t>
  </si>
  <si>
    <t>预期效益100万元45户102人</t>
  </si>
  <si>
    <t>大通湖区_村基础设施_大东口村人居环境整治二期工程</t>
  </si>
  <si>
    <t>20221101</t>
  </si>
  <si>
    <t>大莲湖村二组产业路建设</t>
  </si>
  <si>
    <t>大莲湖村泗兴路S307至黄竹辉段835米（宽5.5米）产业路硬化建设</t>
  </si>
  <si>
    <t>大通湖区-北洲子镇_产业项目_万亩示范片沟渠清淤及经济林种植</t>
  </si>
  <si>
    <t>北胜村800米沟渠清淤、生态护坡及经济林种植</t>
  </si>
  <si>
    <t>带动6已脱贫户134户257人增收增产</t>
  </si>
  <si>
    <t>大通湖区_产业项目_大东口村刘卫农机合作社大棚育秧</t>
  </si>
  <si>
    <t>加强育秧基地建设，提高早晚稻育插秧，预计1245户3525人受益</t>
  </si>
  <si>
    <t>大通湖区_村基础设施_老河口村2022年农村小水源供水能力恢复项目</t>
  </si>
  <si>
    <t>老河口村小水源供水能力恢复、涵闸维修清淤</t>
  </si>
  <si>
    <t>清淤塘口25处，增收蓄水容积，改善灌溉条件，增产增收。</t>
  </si>
  <si>
    <t>大通湖区_村基础设施_大东口村旧坟迁移树葬区二期建设项目</t>
  </si>
  <si>
    <t>20230131</t>
  </si>
  <si>
    <t>受益总户数600户，总人数650人，受益脱贫户153户，脱贫人口360人。受益1个村，通过对大东口村旧坟迁移，加强了农村公益性公墓建设与管理，能够基本满足农村群众安葬服务需求</t>
  </si>
  <si>
    <t>大通湖区_村基础设施_沙堡洲村2022年农村小水源供水能力恢复项目</t>
  </si>
  <si>
    <t>沙堡洲村小水源供水能力恢复、涵闸维修清淤</t>
  </si>
  <si>
    <t>清淤塘口30处，增收蓄水容积，改善灌溉条件，增产增收。</t>
  </si>
  <si>
    <t>大通湖区_村基础设施_大东口村旧坟迁移树葬区一期建设项目</t>
  </si>
  <si>
    <t>金融保险配套项目</t>
  </si>
  <si>
    <t>新型经营主体贷款贴息</t>
  </si>
  <si>
    <t>大通湖区_金融扶贫_2021年度新型农业经营主体贷款贴息</t>
  </si>
  <si>
    <t>新型农业经营主体贷款贴息</t>
  </si>
  <si>
    <t>全区新型农业经营主体</t>
  </si>
  <si>
    <t>推动农村农业生产发展壮大，建立与脱贫户利益连结，巩固拓展脱贫攻坚成果。</t>
  </si>
  <si>
    <t>大通湖区_产业项目_河坝镇2022年产业发展</t>
  </si>
  <si>
    <t>20220322</t>
  </si>
  <si>
    <t>各村产业发展</t>
  </si>
  <si>
    <t>30839人</t>
  </si>
  <si>
    <t>解决脱贫户产业发展引导资金</t>
  </si>
  <si>
    <t>小额贷款贴息</t>
  </si>
  <si>
    <t>大通湖区_金融扶贫_2022年脱贫人口小额信贷贴息</t>
  </si>
  <si>
    <t>20220309</t>
  </si>
  <si>
    <t>2022年脱贫人口小额信贷贴息</t>
  </si>
  <si>
    <t>382户（以及新增贷款人员）未贴息贷款人口贴息，应贴尽贴</t>
  </si>
  <si>
    <t>大通湖区_产业项目_大通湖区宏硕智慧大米加工设备升级项目</t>
  </si>
  <si>
    <t>20220305</t>
  </si>
  <si>
    <t>大米加工设备升级</t>
  </si>
  <si>
    <t>带动脱贫人口（含监测人口）人均年增收200元</t>
  </si>
  <si>
    <t>产业路、资源路、旅游路建设</t>
  </si>
  <si>
    <t>大通湖区_村基础设施_大通湖区农业产业园千山红镇友谊路北段路面提质改造工程</t>
  </si>
  <si>
    <t>20220321</t>
  </si>
  <si>
    <t>20220526</t>
  </si>
  <si>
    <t>路面提质改造工</t>
  </si>
  <si>
    <t>改善人居环境，带动周围农户投入农居环境改善中</t>
  </si>
  <si>
    <t>大通湖区_生活条件改善_千山红镇桥北社区、五七运河流域、北洲子镇宏发社区农村社区生活污水治理项目</t>
  </si>
  <si>
    <t>20220210</t>
  </si>
  <si>
    <t>20220310</t>
  </si>
  <si>
    <t>农村社区生活污水治理</t>
  </si>
  <si>
    <t>改善农村人居环境，增加农民幸福感，获得感。</t>
  </si>
  <si>
    <t>沙堡洲村
铭新村</t>
  </si>
  <si>
    <t>大通湖区_村基础设施_大通湖区环湖路生态停车场连接道路及配套工程</t>
  </si>
  <si>
    <t>20220215</t>
  </si>
  <si>
    <t>益阳市大通湖区农业农村和水利局</t>
  </si>
  <si>
    <t>湖路生态停车场连接道路及配套</t>
  </si>
  <si>
    <t>提高人民群众的生活水平和丰富人民群众的活动，对大湖东岸进行美化、绿化、硬化等建设生态活动场所及道路建设。</t>
  </si>
  <si>
    <t>大通湖区_村基础设施_大东口村水美湘村建设项目</t>
  </si>
  <si>
    <t>20220908</t>
  </si>
  <si>
    <t>1.金盆桥的安全护栏刷漆及增添文化宣传板。      2.三八干渠水系联通，清淤，水体净化，泊岸护坡，绿化美化，标识标牌 3.桃花路口袋公园，人居环境整治，广场翻新铺砖，绿化美化 4.水美乡村标识牌</t>
  </si>
  <si>
    <t>提高人民群众的生活水平和丰富人民群众的活动，进行美化、绿化、硬化等建设生态活动场所及道路建设。</t>
  </si>
  <si>
    <t>大通湖区_产业项目_大通湖区水稻全程数字化管理体系建设项目</t>
  </si>
  <si>
    <t>20220816</t>
  </si>
  <si>
    <t>水稻全程数字化管理体系建设项</t>
  </si>
  <si>
    <t>运用大通湖区数字化种植技术,可节约肥料、人工等成本,增加产量和收入。</t>
  </si>
  <si>
    <t>大通湖区_村基础设施_2022年高标准农田建设项目</t>
  </si>
  <si>
    <t>高标准农田建设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</si>
</sst>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name val="Courier New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3"/>
  <sheetViews>
    <sheetView tabSelected="1" topLeftCell="G1" workbookViewId="0">
      <selection activeCell="Q2" sqref="Q2:Q4"/>
    </sheetView>
  </sheetViews>
  <sheetFormatPr defaultColWidth="9" defaultRowHeight="13.5"/>
  <cols>
    <col min="2" max="4" width="9" customWidth="1"/>
    <col min="7" max="7" width="48.75" customWidth="1"/>
    <col min="8" max="12" width="9" customWidth="1"/>
    <col min="13" max="13" width="25.5" customWidth="1"/>
    <col min="14" max="16" width="9" customWidth="1"/>
    <col min="17" max="17" width="22" customWidth="1"/>
    <col min="18" max="18" width="21.5" customWidth="1"/>
    <col min="19" max="19" width="21.75" customWidth="1"/>
  </cols>
  <sheetData>
    <row r="1" ht="24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4" customHeight="1" spans="1:20">
      <c r="A2" s="3" t="s">
        <v>1</v>
      </c>
      <c r="B2" s="3" t="s">
        <v>2</v>
      </c>
      <c r="C2" s="3"/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/>
      <c r="L2" s="3" t="s">
        <v>9</v>
      </c>
      <c r="M2" s="3" t="s">
        <v>10</v>
      </c>
      <c r="N2" s="3" t="s">
        <v>11</v>
      </c>
      <c r="O2" s="3" t="s">
        <v>12</v>
      </c>
      <c r="P2" s="3"/>
      <c r="Q2" s="3" t="s">
        <v>13</v>
      </c>
      <c r="R2" s="3" t="s">
        <v>14</v>
      </c>
      <c r="S2" s="3" t="s">
        <v>15</v>
      </c>
      <c r="T2" s="3" t="s">
        <v>16</v>
      </c>
    </row>
    <row r="3" ht="24" customHeight="1" spans="1:20">
      <c r="A3" s="3"/>
      <c r="B3" s="4" t="s">
        <v>17</v>
      </c>
      <c r="C3" s="4" t="s">
        <v>18</v>
      </c>
      <c r="D3" s="4" t="s">
        <v>19</v>
      </c>
      <c r="E3" s="3"/>
      <c r="F3" s="3"/>
      <c r="G3" s="3"/>
      <c r="H3" s="3"/>
      <c r="I3" s="3"/>
      <c r="J3" s="3" t="s">
        <v>20</v>
      </c>
      <c r="K3" s="3" t="s">
        <v>21</v>
      </c>
      <c r="L3" s="3"/>
      <c r="M3" s="3"/>
      <c r="N3" s="3"/>
      <c r="O3" s="3" t="s">
        <v>22</v>
      </c>
      <c r="P3" s="3" t="s">
        <v>23</v>
      </c>
      <c r="Q3" s="3"/>
      <c r="R3" s="3"/>
      <c r="S3" s="3"/>
      <c r="T3" s="3"/>
    </row>
    <row r="4" ht="24" customHeight="1" spans="1:20">
      <c r="A4" s="3"/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="1" customFormat="1" ht="18" customHeight="1" spans="1:20">
      <c r="A5" s="6">
        <v>1</v>
      </c>
      <c r="B5" s="7" t="s">
        <v>24</v>
      </c>
      <c r="C5" s="7" t="s">
        <v>24</v>
      </c>
      <c r="D5" s="7" t="s">
        <v>24</v>
      </c>
      <c r="E5" s="8" t="s">
        <v>25</v>
      </c>
      <c r="F5" s="8" t="s">
        <v>26</v>
      </c>
      <c r="G5" s="7" t="s">
        <v>27</v>
      </c>
      <c r="H5" s="6" t="s">
        <v>28</v>
      </c>
      <c r="I5" s="7" t="s">
        <v>26</v>
      </c>
      <c r="J5" s="7" t="s">
        <v>29</v>
      </c>
      <c r="K5" s="7" t="s">
        <v>30</v>
      </c>
      <c r="L5" s="7" t="s">
        <v>31</v>
      </c>
      <c r="M5" s="8" t="s">
        <v>32</v>
      </c>
      <c r="N5" s="13">
        <v>2</v>
      </c>
      <c r="O5" s="13">
        <v>2</v>
      </c>
      <c r="P5" s="6">
        <f>N5-O5</f>
        <v>0</v>
      </c>
      <c r="Q5" s="8" t="s">
        <v>33</v>
      </c>
      <c r="R5" s="8" t="s">
        <v>34</v>
      </c>
      <c r="S5" s="8" t="s">
        <v>35</v>
      </c>
      <c r="T5" s="6"/>
    </row>
    <row r="6" s="1" customFormat="1" ht="18" customHeight="1" spans="1:20">
      <c r="A6" s="6">
        <v>2</v>
      </c>
      <c r="B6" s="7" t="s">
        <v>24</v>
      </c>
      <c r="C6" s="7" t="s">
        <v>24</v>
      </c>
      <c r="D6" s="7" t="s">
        <v>24</v>
      </c>
      <c r="E6" s="6" t="s">
        <v>36</v>
      </c>
      <c r="F6" s="6" t="s">
        <v>36</v>
      </c>
      <c r="G6" s="7" t="s">
        <v>37</v>
      </c>
      <c r="H6" s="6" t="s">
        <v>28</v>
      </c>
      <c r="I6" s="7" t="s">
        <v>38</v>
      </c>
      <c r="J6" s="7" t="s">
        <v>39</v>
      </c>
      <c r="K6" s="7" t="s">
        <v>40</v>
      </c>
      <c r="L6" s="7" t="s">
        <v>41</v>
      </c>
      <c r="M6" s="6" t="s">
        <v>42</v>
      </c>
      <c r="N6" s="13">
        <v>3.5</v>
      </c>
      <c r="O6" s="13">
        <v>3.5</v>
      </c>
      <c r="P6" s="6">
        <f t="shared" ref="P6:P37" si="0">N6-O6</f>
        <v>0</v>
      </c>
      <c r="Q6" s="6" t="s">
        <v>43</v>
      </c>
      <c r="R6" s="7" t="s">
        <v>43</v>
      </c>
      <c r="S6" s="7" t="s">
        <v>43</v>
      </c>
      <c r="T6" s="6"/>
    </row>
    <row r="7" s="1" customFormat="1" ht="18" customHeight="1" spans="1:20">
      <c r="A7" s="6">
        <v>3</v>
      </c>
      <c r="B7" s="7" t="s">
        <v>44</v>
      </c>
      <c r="C7" s="7" t="s">
        <v>45</v>
      </c>
      <c r="D7" s="7" t="s">
        <v>46</v>
      </c>
      <c r="E7" s="9" t="s">
        <v>47</v>
      </c>
      <c r="F7" s="9" t="s">
        <v>48</v>
      </c>
      <c r="G7" s="7" t="s">
        <v>49</v>
      </c>
      <c r="H7" s="9" t="s">
        <v>50</v>
      </c>
      <c r="I7" s="9" t="s">
        <v>51</v>
      </c>
      <c r="J7" s="7" t="s">
        <v>52</v>
      </c>
      <c r="K7" s="7" t="s">
        <v>53</v>
      </c>
      <c r="L7" s="7" t="s">
        <v>54</v>
      </c>
      <c r="M7" s="9" t="s">
        <v>55</v>
      </c>
      <c r="N7" s="13">
        <v>3.7</v>
      </c>
      <c r="O7" s="13">
        <v>3.7</v>
      </c>
      <c r="P7" s="6">
        <f t="shared" si="0"/>
        <v>0</v>
      </c>
      <c r="Q7" s="7" t="s">
        <v>56</v>
      </c>
      <c r="R7" s="7" t="s">
        <v>56</v>
      </c>
      <c r="S7" s="7" t="s">
        <v>56</v>
      </c>
      <c r="T7" s="6"/>
    </row>
    <row r="8" s="1" customFormat="1" ht="18" customHeight="1" spans="1:20">
      <c r="A8" s="6">
        <v>4</v>
      </c>
      <c r="B8" s="7" t="s">
        <v>24</v>
      </c>
      <c r="C8" s="7" t="s">
        <v>24</v>
      </c>
      <c r="D8" s="7" t="s">
        <v>24</v>
      </c>
      <c r="E8" s="9" t="s">
        <v>57</v>
      </c>
      <c r="F8" s="9" t="s">
        <v>58</v>
      </c>
      <c r="G8" s="7" t="s">
        <v>59</v>
      </c>
      <c r="H8" s="9" t="s">
        <v>28</v>
      </c>
      <c r="I8" s="9" t="s">
        <v>58</v>
      </c>
      <c r="J8" s="9">
        <v>2022</v>
      </c>
      <c r="K8" s="9">
        <v>2022</v>
      </c>
      <c r="L8" s="9" t="s">
        <v>58</v>
      </c>
      <c r="M8" s="7" t="s">
        <v>60</v>
      </c>
      <c r="N8" s="13">
        <v>4</v>
      </c>
      <c r="O8" s="13">
        <v>4</v>
      </c>
      <c r="P8" s="6">
        <f t="shared" si="0"/>
        <v>0</v>
      </c>
      <c r="Q8" s="9" t="s">
        <v>61</v>
      </c>
      <c r="R8" s="7" t="s">
        <v>62</v>
      </c>
      <c r="S8" s="7" t="s">
        <v>62</v>
      </c>
      <c r="T8" s="6"/>
    </row>
    <row r="9" s="1" customFormat="1" ht="18" customHeight="1" spans="1:20">
      <c r="A9" s="6">
        <v>5</v>
      </c>
      <c r="B9" s="7" t="s">
        <v>63</v>
      </c>
      <c r="C9" s="7" t="s">
        <v>64</v>
      </c>
      <c r="D9" s="7" t="s">
        <v>65</v>
      </c>
      <c r="E9" s="6" t="s">
        <v>36</v>
      </c>
      <c r="F9" s="6" t="s">
        <v>36</v>
      </c>
      <c r="G9" s="7" t="s">
        <v>66</v>
      </c>
      <c r="H9" s="6" t="s">
        <v>28</v>
      </c>
      <c r="I9" s="7" t="s">
        <v>38</v>
      </c>
      <c r="J9" s="7" t="s">
        <v>67</v>
      </c>
      <c r="K9" s="7" t="s">
        <v>68</v>
      </c>
      <c r="L9" s="7" t="s">
        <v>38</v>
      </c>
      <c r="M9" s="6" t="s">
        <v>69</v>
      </c>
      <c r="N9" s="13">
        <v>4.5</v>
      </c>
      <c r="O9" s="13">
        <v>4.5</v>
      </c>
      <c r="P9" s="6">
        <f t="shared" si="0"/>
        <v>0</v>
      </c>
      <c r="Q9" s="6" t="s">
        <v>70</v>
      </c>
      <c r="R9" s="7" t="s">
        <v>71</v>
      </c>
      <c r="S9" s="7" t="s">
        <v>71</v>
      </c>
      <c r="T9" s="6" t="s">
        <v>72</v>
      </c>
    </row>
    <row r="10" s="1" customFormat="1" ht="18" customHeight="1" spans="1:20">
      <c r="A10" s="6">
        <v>6</v>
      </c>
      <c r="B10" s="7" t="s">
        <v>44</v>
      </c>
      <c r="C10" s="7" t="s">
        <v>45</v>
      </c>
      <c r="D10" s="7" t="s">
        <v>46</v>
      </c>
      <c r="E10" s="9" t="s">
        <v>47</v>
      </c>
      <c r="F10" s="9" t="s">
        <v>48</v>
      </c>
      <c r="G10" s="7" t="s">
        <v>73</v>
      </c>
      <c r="H10" s="9" t="s">
        <v>50</v>
      </c>
      <c r="I10" s="9" t="s">
        <v>51</v>
      </c>
      <c r="J10" s="9">
        <v>20220312</v>
      </c>
      <c r="K10" s="9">
        <v>20220402</v>
      </c>
      <c r="L10" s="7" t="s">
        <v>54</v>
      </c>
      <c r="M10" s="9" t="s">
        <v>55</v>
      </c>
      <c r="N10" s="13">
        <v>4.6</v>
      </c>
      <c r="O10" s="13">
        <v>4.6</v>
      </c>
      <c r="P10" s="6">
        <f t="shared" si="0"/>
        <v>0</v>
      </c>
      <c r="Q10" s="7" t="s">
        <v>56</v>
      </c>
      <c r="R10" s="7" t="s">
        <v>56</v>
      </c>
      <c r="S10" s="7" t="s">
        <v>56</v>
      </c>
      <c r="T10" s="6"/>
    </row>
    <row r="11" s="1" customFormat="1" ht="18" customHeight="1" spans="1:20">
      <c r="A11" s="6">
        <v>7</v>
      </c>
      <c r="B11" s="7" t="s">
        <v>44</v>
      </c>
      <c r="C11" s="7" t="s">
        <v>45</v>
      </c>
      <c r="D11" s="7" t="s">
        <v>46</v>
      </c>
      <c r="E11" s="8" t="s">
        <v>25</v>
      </c>
      <c r="F11" s="7" t="s">
        <v>74</v>
      </c>
      <c r="G11" s="7" t="s">
        <v>75</v>
      </c>
      <c r="H11" s="8" t="s">
        <v>28</v>
      </c>
      <c r="I11" s="7" t="s">
        <v>74</v>
      </c>
      <c r="J11" s="9" t="s">
        <v>76</v>
      </c>
      <c r="K11" s="9" t="s">
        <v>76</v>
      </c>
      <c r="L11" s="7" t="s">
        <v>74</v>
      </c>
      <c r="M11" s="7" t="s">
        <v>77</v>
      </c>
      <c r="N11" s="13">
        <v>4.95</v>
      </c>
      <c r="O11" s="13">
        <v>4.95</v>
      </c>
      <c r="P11" s="6">
        <f t="shared" si="0"/>
        <v>0</v>
      </c>
      <c r="Q11" s="8" t="s">
        <v>78</v>
      </c>
      <c r="R11" s="7" t="s">
        <v>79</v>
      </c>
      <c r="S11" s="8" t="s">
        <v>35</v>
      </c>
      <c r="T11" s="6"/>
    </row>
    <row r="12" s="1" customFormat="1" ht="18" customHeight="1" spans="1:20">
      <c r="A12" s="6">
        <v>8</v>
      </c>
      <c r="B12" s="7" t="s">
        <v>44</v>
      </c>
      <c r="C12" s="7" t="s">
        <v>45</v>
      </c>
      <c r="D12" s="7" t="s">
        <v>46</v>
      </c>
      <c r="E12" s="8" t="s">
        <v>25</v>
      </c>
      <c r="F12" s="7" t="s">
        <v>80</v>
      </c>
      <c r="G12" s="8" t="s">
        <v>81</v>
      </c>
      <c r="H12" s="8" t="s">
        <v>28</v>
      </c>
      <c r="I12" s="7" t="s">
        <v>80</v>
      </c>
      <c r="J12" s="9" t="s">
        <v>76</v>
      </c>
      <c r="K12" s="9" t="s">
        <v>76</v>
      </c>
      <c r="L12" s="7" t="s">
        <v>80</v>
      </c>
      <c r="M12" s="8" t="s">
        <v>82</v>
      </c>
      <c r="N12" s="13">
        <v>5</v>
      </c>
      <c r="O12" s="13">
        <v>5</v>
      </c>
      <c r="P12" s="6">
        <f t="shared" si="0"/>
        <v>0</v>
      </c>
      <c r="Q12" s="8" t="s">
        <v>83</v>
      </c>
      <c r="R12" s="8" t="s">
        <v>84</v>
      </c>
      <c r="S12" s="8" t="s">
        <v>85</v>
      </c>
      <c r="T12" s="6"/>
    </row>
    <row r="13" s="1" customFormat="1" ht="18" customHeight="1" spans="1:20">
      <c r="A13" s="6">
        <v>9</v>
      </c>
      <c r="B13" s="7" t="s">
        <v>24</v>
      </c>
      <c r="C13" s="7" t="s">
        <v>24</v>
      </c>
      <c r="D13" s="7" t="s">
        <v>24</v>
      </c>
      <c r="E13" s="9" t="s">
        <v>86</v>
      </c>
      <c r="F13" s="7" t="s">
        <v>87</v>
      </c>
      <c r="G13" s="7" t="s">
        <v>88</v>
      </c>
      <c r="H13" s="9" t="s">
        <v>28</v>
      </c>
      <c r="I13" s="7" t="s">
        <v>87</v>
      </c>
      <c r="J13" s="7" t="s">
        <v>89</v>
      </c>
      <c r="K13" s="7" t="s">
        <v>90</v>
      </c>
      <c r="L13" s="7" t="s">
        <v>87</v>
      </c>
      <c r="M13" s="9" t="s">
        <v>91</v>
      </c>
      <c r="N13" s="13">
        <v>5</v>
      </c>
      <c r="O13" s="13">
        <v>5</v>
      </c>
      <c r="P13" s="6">
        <f t="shared" si="0"/>
        <v>0</v>
      </c>
      <c r="Q13" s="9">
        <v>3354</v>
      </c>
      <c r="R13" s="9" t="s">
        <v>92</v>
      </c>
      <c r="S13" s="7" t="s">
        <v>92</v>
      </c>
      <c r="T13" s="6"/>
    </row>
    <row r="14" s="1" customFormat="1" ht="18" customHeight="1" spans="1:20">
      <c r="A14" s="6">
        <v>10</v>
      </c>
      <c r="B14" s="7" t="s">
        <v>44</v>
      </c>
      <c r="C14" s="7" t="s">
        <v>45</v>
      </c>
      <c r="D14" s="7" t="s">
        <v>46</v>
      </c>
      <c r="E14" s="9" t="s">
        <v>86</v>
      </c>
      <c r="F14" s="7" t="s">
        <v>93</v>
      </c>
      <c r="G14" s="7" t="s">
        <v>94</v>
      </c>
      <c r="H14" s="9" t="s">
        <v>28</v>
      </c>
      <c r="I14" s="7" t="s">
        <v>93</v>
      </c>
      <c r="J14" s="7" t="s">
        <v>95</v>
      </c>
      <c r="K14" s="7" t="s">
        <v>96</v>
      </c>
      <c r="L14" s="7" t="s">
        <v>93</v>
      </c>
      <c r="M14" s="9" t="s">
        <v>97</v>
      </c>
      <c r="N14" s="13">
        <v>5</v>
      </c>
      <c r="O14" s="13">
        <v>5</v>
      </c>
      <c r="P14" s="6">
        <f t="shared" si="0"/>
        <v>0</v>
      </c>
      <c r="Q14" s="9">
        <v>2083</v>
      </c>
      <c r="R14" s="9" t="s">
        <v>98</v>
      </c>
      <c r="S14" s="7" t="s">
        <v>99</v>
      </c>
      <c r="T14" s="6"/>
    </row>
    <row r="15" s="1" customFormat="1" ht="18" customHeight="1" spans="1:20">
      <c r="A15" s="6">
        <v>11</v>
      </c>
      <c r="B15" s="7" t="s">
        <v>44</v>
      </c>
      <c r="C15" s="7" t="s">
        <v>45</v>
      </c>
      <c r="D15" s="7" t="s">
        <v>46</v>
      </c>
      <c r="E15" s="9" t="s">
        <v>57</v>
      </c>
      <c r="F15" s="9" t="s">
        <v>100</v>
      </c>
      <c r="G15" s="7" t="s">
        <v>101</v>
      </c>
      <c r="H15" s="9" t="s">
        <v>28</v>
      </c>
      <c r="I15" s="9" t="s">
        <v>100</v>
      </c>
      <c r="J15" s="9">
        <v>2022</v>
      </c>
      <c r="K15" s="9">
        <v>2022</v>
      </c>
      <c r="L15" s="9" t="s">
        <v>100</v>
      </c>
      <c r="M15" s="7" t="s">
        <v>102</v>
      </c>
      <c r="N15" s="13">
        <v>5</v>
      </c>
      <c r="O15" s="13">
        <v>5</v>
      </c>
      <c r="P15" s="6">
        <f t="shared" si="0"/>
        <v>0</v>
      </c>
      <c r="Q15" s="9" t="s">
        <v>103</v>
      </c>
      <c r="R15" s="7" t="s">
        <v>104</v>
      </c>
      <c r="S15" s="7" t="s">
        <v>104</v>
      </c>
      <c r="T15" s="6"/>
    </row>
    <row r="16" s="1" customFormat="1" ht="18" customHeight="1" spans="1:20">
      <c r="A16" s="6">
        <v>12</v>
      </c>
      <c r="B16" s="7" t="s">
        <v>44</v>
      </c>
      <c r="C16" s="7" t="s">
        <v>45</v>
      </c>
      <c r="D16" s="7" t="s">
        <v>46</v>
      </c>
      <c r="E16" s="8" t="s">
        <v>25</v>
      </c>
      <c r="F16" s="7" t="s">
        <v>105</v>
      </c>
      <c r="G16" s="7" t="s">
        <v>106</v>
      </c>
      <c r="H16" s="8" t="s">
        <v>28</v>
      </c>
      <c r="I16" s="7" t="s">
        <v>105</v>
      </c>
      <c r="J16" s="9" t="s">
        <v>76</v>
      </c>
      <c r="K16" s="9" t="s">
        <v>76</v>
      </c>
      <c r="L16" s="7" t="s">
        <v>105</v>
      </c>
      <c r="M16" s="7" t="s">
        <v>107</v>
      </c>
      <c r="N16" s="13">
        <v>6</v>
      </c>
      <c r="O16" s="13">
        <v>6</v>
      </c>
      <c r="P16" s="6">
        <f t="shared" si="0"/>
        <v>0</v>
      </c>
      <c r="Q16" s="8" t="s">
        <v>108</v>
      </c>
      <c r="R16" s="7" t="s">
        <v>109</v>
      </c>
      <c r="S16" s="8" t="s">
        <v>35</v>
      </c>
      <c r="T16" s="6"/>
    </row>
    <row r="17" s="1" customFormat="1" ht="18" customHeight="1" spans="1:20">
      <c r="A17" s="6">
        <v>13</v>
      </c>
      <c r="B17" s="7" t="s">
        <v>110</v>
      </c>
      <c r="C17" s="7" t="s">
        <v>111</v>
      </c>
      <c r="D17" s="7" t="s">
        <v>24</v>
      </c>
      <c r="E17" s="9" t="s">
        <v>86</v>
      </c>
      <c r="F17" s="6" t="s">
        <v>112</v>
      </c>
      <c r="G17" s="7" t="s">
        <v>113</v>
      </c>
      <c r="H17" s="6" t="s">
        <v>28</v>
      </c>
      <c r="I17" s="7" t="s">
        <v>112</v>
      </c>
      <c r="J17" s="7" t="s">
        <v>114</v>
      </c>
      <c r="K17" s="7" t="s">
        <v>115</v>
      </c>
      <c r="L17" s="7" t="s">
        <v>116</v>
      </c>
      <c r="M17" s="6" t="s">
        <v>117</v>
      </c>
      <c r="N17" s="13">
        <v>6</v>
      </c>
      <c r="O17" s="13">
        <v>6</v>
      </c>
      <c r="P17" s="6">
        <f t="shared" si="0"/>
        <v>0</v>
      </c>
      <c r="Q17" s="6" t="s">
        <v>103</v>
      </c>
      <c r="R17" s="7" t="s">
        <v>118</v>
      </c>
      <c r="S17" s="7" t="s">
        <v>118</v>
      </c>
      <c r="T17" s="6"/>
    </row>
    <row r="18" s="1" customFormat="1" ht="18" customHeight="1" spans="1:20">
      <c r="A18" s="6">
        <v>14</v>
      </c>
      <c r="B18" s="7" t="s">
        <v>110</v>
      </c>
      <c r="C18" s="7" t="s">
        <v>111</v>
      </c>
      <c r="D18" s="7" t="s">
        <v>24</v>
      </c>
      <c r="E18" s="9" t="s">
        <v>47</v>
      </c>
      <c r="F18" s="9" t="s">
        <v>51</v>
      </c>
      <c r="G18" s="7" t="s">
        <v>119</v>
      </c>
      <c r="H18" s="9" t="s">
        <v>50</v>
      </c>
      <c r="I18" s="9" t="s">
        <v>51</v>
      </c>
      <c r="J18" s="7" t="s">
        <v>120</v>
      </c>
      <c r="K18" s="7" t="s">
        <v>121</v>
      </c>
      <c r="L18" s="7" t="s">
        <v>54</v>
      </c>
      <c r="M18" s="7" t="s">
        <v>122</v>
      </c>
      <c r="N18" s="13">
        <v>6</v>
      </c>
      <c r="O18" s="13">
        <v>6</v>
      </c>
      <c r="P18" s="6">
        <f t="shared" si="0"/>
        <v>0</v>
      </c>
      <c r="Q18" s="7" t="s">
        <v>123</v>
      </c>
      <c r="R18" s="7" t="s">
        <v>124</v>
      </c>
      <c r="S18" s="7" t="s">
        <v>122</v>
      </c>
      <c r="T18" s="6"/>
    </row>
    <row r="19" s="1" customFormat="1" ht="18" customHeight="1" spans="1:20">
      <c r="A19" s="6">
        <v>15</v>
      </c>
      <c r="B19" s="7" t="s">
        <v>44</v>
      </c>
      <c r="C19" s="7" t="s">
        <v>45</v>
      </c>
      <c r="D19" s="7" t="s">
        <v>46</v>
      </c>
      <c r="E19" s="8" t="s">
        <v>25</v>
      </c>
      <c r="F19" s="7" t="s">
        <v>80</v>
      </c>
      <c r="G19" s="7" t="s">
        <v>125</v>
      </c>
      <c r="H19" s="8" t="s">
        <v>28</v>
      </c>
      <c r="I19" s="7" t="s">
        <v>80</v>
      </c>
      <c r="J19" s="9" t="s">
        <v>76</v>
      </c>
      <c r="K19" s="9" t="s">
        <v>76</v>
      </c>
      <c r="L19" s="7" t="s">
        <v>80</v>
      </c>
      <c r="M19" s="7" t="s">
        <v>126</v>
      </c>
      <c r="N19" s="13">
        <v>6.9</v>
      </c>
      <c r="O19" s="13">
        <v>6.9</v>
      </c>
      <c r="P19" s="6">
        <f t="shared" si="0"/>
        <v>0</v>
      </c>
      <c r="Q19" s="8" t="s">
        <v>127</v>
      </c>
      <c r="R19" s="7" t="s">
        <v>128</v>
      </c>
      <c r="S19" s="8" t="s">
        <v>35</v>
      </c>
      <c r="T19" s="6"/>
    </row>
    <row r="20" s="1" customFormat="1" ht="18" customHeight="1" spans="1:20">
      <c r="A20" s="6">
        <v>16</v>
      </c>
      <c r="B20" s="7" t="s">
        <v>44</v>
      </c>
      <c r="C20" s="7" t="s">
        <v>45</v>
      </c>
      <c r="D20" s="7" t="s">
        <v>46</v>
      </c>
      <c r="E20" s="9" t="s">
        <v>47</v>
      </c>
      <c r="F20" s="9" t="s">
        <v>129</v>
      </c>
      <c r="G20" s="7" t="s">
        <v>130</v>
      </c>
      <c r="H20" s="9" t="s">
        <v>50</v>
      </c>
      <c r="I20" s="9" t="s">
        <v>129</v>
      </c>
      <c r="J20" s="7" t="s">
        <v>52</v>
      </c>
      <c r="K20" s="7" t="s">
        <v>52</v>
      </c>
      <c r="L20" s="7" t="s">
        <v>54</v>
      </c>
      <c r="M20" s="7" t="s">
        <v>55</v>
      </c>
      <c r="N20" s="13">
        <v>7.25</v>
      </c>
      <c r="O20" s="13">
        <v>7.25</v>
      </c>
      <c r="P20" s="6">
        <f t="shared" si="0"/>
        <v>0</v>
      </c>
      <c r="Q20" s="9" t="s">
        <v>131</v>
      </c>
      <c r="R20" s="9" t="s">
        <v>131</v>
      </c>
      <c r="S20" s="9" t="s">
        <v>131</v>
      </c>
      <c r="T20" s="6"/>
    </row>
    <row r="21" s="1" customFormat="1" ht="18" customHeight="1" spans="1:20">
      <c r="A21" s="6">
        <v>17</v>
      </c>
      <c r="B21" s="7" t="s">
        <v>44</v>
      </c>
      <c r="C21" s="7" t="s">
        <v>45</v>
      </c>
      <c r="D21" s="7" t="s">
        <v>46</v>
      </c>
      <c r="E21" s="8" t="s">
        <v>25</v>
      </c>
      <c r="F21" s="7" t="s">
        <v>132</v>
      </c>
      <c r="G21" s="7" t="s">
        <v>133</v>
      </c>
      <c r="H21" s="8" t="s">
        <v>28</v>
      </c>
      <c r="I21" s="7" t="s">
        <v>132</v>
      </c>
      <c r="J21" s="9" t="s">
        <v>76</v>
      </c>
      <c r="K21" s="9" t="s">
        <v>76</v>
      </c>
      <c r="L21" s="7" t="s">
        <v>132</v>
      </c>
      <c r="M21" s="7" t="s">
        <v>134</v>
      </c>
      <c r="N21" s="13">
        <v>7.55</v>
      </c>
      <c r="O21" s="13">
        <v>7.55</v>
      </c>
      <c r="P21" s="6">
        <f t="shared" si="0"/>
        <v>0</v>
      </c>
      <c r="Q21" s="8" t="s">
        <v>135</v>
      </c>
      <c r="R21" s="7" t="s">
        <v>136</v>
      </c>
      <c r="S21" s="8" t="s">
        <v>35</v>
      </c>
      <c r="T21" s="6"/>
    </row>
    <row r="22" s="1" customFormat="1" ht="18" customHeight="1" spans="1:20">
      <c r="A22" s="6">
        <v>18</v>
      </c>
      <c r="B22" s="7" t="s">
        <v>44</v>
      </c>
      <c r="C22" s="7" t="s">
        <v>45</v>
      </c>
      <c r="D22" s="7" t="s">
        <v>46</v>
      </c>
      <c r="E22" s="9" t="s">
        <v>57</v>
      </c>
      <c r="F22" s="7" t="s">
        <v>58</v>
      </c>
      <c r="G22" s="7" t="s">
        <v>137</v>
      </c>
      <c r="H22" s="9" t="s">
        <v>28</v>
      </c>
      <c r="I22" s="7" t="s">
        <v>58</v>
      </c>
      <c r="J22" s="9">
        <v>2022</v>
      </c>
      <c r="K22" s="9">
        <v>2022</v>
      </c>
      <c r="L22" s="7" t="s">
        <v>58</v>
      </c>
      <c r="M22" s="7" t="s">
        <v>138</v>
      </c>
      <c r="N22" s="13">
        <v>7.7</v>
      </c>
      <c r="O22" s="13">
        <v>7.7</v>
      </c>
      <c r="P22" s="6">
        <f t="shared" si="0"/>
        <v>0</v>
      </c>
      <c r="Q22" s="9" t="s">
        <v>139</v>
      </c>
      <c r="R22" s="7" t="s">
        <v>140</v>
      </c>
      <c r="S22" s="7" t="s">
        <v>140</v>
      </c>
      <c r="T22" s="6"/>
    </row>
    <row r="23" s="1" customFormat="1" ht="18" customHeight="1" spans="1:20">
      <c r="A23" s="6">
        <v>19</v>
      </c>
      <c r="B23" s="7" t="s">
        <v>44</v>
      </c>
      <c r="C23" s="7" t="s">
        <v>141</v>
      </c>
      <c r="D23" s="7" t="s">
        <v>142</v>
      </c>
      <c r="E23" s="8" t="s">
        <v>25</v>
      </c>
      <c r="F23" s="7" t="s">
        <v>74</v>
      </c>
      <c r="G23" s="8" t="s">
        <v>143</v>
      </c>
      <c r="H23" s="8" t="s">
        <v>28</v>
      </c>
      <c r="I23" s="7" t="s">
        <v>74</v>
      </c>
      <c r="J23" s="9" t="s">
        <v>76</v>
      </c>
      <c r="K23" s="9" t="s">
        <v>76</v>
      </c>
      <c r="L23" s="7" t="s">
        <v>74</v>
      </c>
      <c r="M23" s="8" t="s">
        <v>144</v>
      </c>
      <c r="N23" s="13">
        <v>8</v>
      </c>
      <c r="O23" s="13">
        <v>8</v>
      </c>
      <c r="P23" s="6">
        <f t="shared" si="0"/>
        <v>0</v>
      </c>
      <c r="Q23" s="8" t="s">
        <v>145</v>
      </c>
      <c r="R23" s="8" t="s">
        <v>146</v>
      </c>
      <c r="S23" s="8" t="s">
        <v>85</v>
      </c>
      <c r="T23" s="6"/>
    </row>
    <row r="24" s="1" customFormat="1" ht="18" customHeight="1" spans="1:20">
      <c r="A24" s="6">
        <v>20</v>
      </c>
      <c r="B24" s="7" t="s">
        <v>44</v>
      </c>
      <c r="C24" s="7" t="s">
        <v>45</v>
      </c>
      <c r="D24" s="7" t="s">
        <v>46</v>
      </c>
      <c r="E24" s="9" t="s">
        <v>47</v>
      </c>
      <c r="F24" s="9" t="s">
        <v>147</v>
      </c>
      <c r="G24" s="9" t="s">
        <v>148</v>
      </c>
      <c r="H24" s="9" t="s">
        <v>50</v>
      </c>
      <c r="I24" s="9" t="s">
        <v>147</v>
      </c>
      <c r="J24" s="7">
        <v>20220312</v>
      </c>
      <c r="K24" s="7" t="s">
        <v>53</v>
      </c>
      <c r="L24" s="7" t="s">
        <v>54</v>
      </c>
      <c r="M24" s="9" t="s">
        <v>149</v>
      </c>
      <c r="N24" s="13">
        <v>9</v>
      </c>
      <c r="O24" s="13">
        <v>9</v>
      </c>
      <c r="P24" s="6">
        <f t="shared" si="0"/>
        <v>0</v>
      </c>
      <c r="Q24" s="7" t="s">
        <v>150</v>
      </c>
      <c r="R24" s="7" t="s">
        <v>150</v>
      </c>
      <c r="S24" s="9"/>
      <c r="T24" s="6"/>
    </row>
    <row r="25" s="1" customFormat="1" ht="18" customHeight="1" spans="1:20">
      <c r="A25" s="6">
        <v>21</v>
      </c>
      <c r="B25" s="7" t="s">
        <v>44</v>
      </c>
      <c r="C25" s="7" t="s">
        <v>45</v>
      </c>
      <c r="D25" s="7" t="s">
        <v>46</v>
      </c>
      <c r="E25" s="8" t="s">
        <v>25</v>
      </c>
      <c r="F25" s="7" t="s">
        <v>151</v>
      </c>
      <c r="G25" s="7" t="s">
        <v>152</v>
      </c>
      <c r="H25" s="8" t="s">
        <v>28</v>
      </c>
      <c r="I25" s="7" t="s">
        <v>151</v>
      </c>
      <c r="J25" s="9" t="s">
        <v>76</v>
      </c>
      <c r="K25" s="9" t="s">
        <v>76</v>
      </c>
      <c r="L25" s="7" t="s">
        <v>151</v>
      </c>
      <c r="M25" s="7" t="s">
        <v>153</v>
      </c>
      <c r="N25" s="13">
        <v>9</v>
      </c>
      <c r="O25" s="13">
        <v>9</v>
      </c>
      <c r="P25" s="6">
        <f t="shared" si="0"/>
        <v>0</v>
      </c>
      <c r="Q25" s="8" t="s">
        <v>154</v>
      </c>
      <c r="R25" s="7" t="s">
        <v>79</v>
      </c>
      <c r="S25" s="8" t="s">
        <v>35</v>
      </c>
      <c r="T25" s="6"/>
    </row>
    <row r="26" s="1" customFormat="1" ht="18" customHeight="1" spans="1:20">
      <c r="A26" s="6">
        <v>22</v>
      </c>
      <c r="B26" s="7" t="s">
        <v>44</v>
      </c>
      <c r="C26" s="7" t="s">
        <v>45</v>
      </c>
      <c r="D26" s="7" t="s">
        <v>46</v>
      </c>
      <c r="E26" s="9" t="s">
        <v>57</v>
      </c>
      <c r="F26" s="7" t="s">
        <v>100</v>
      </c>
      <c r="G26" s="7" t="s">
        <v>155</v>
      </c>
      <c r="H26" s="9" t="s">
        <v>28</v>
      </c>
      <c r="I26" s="7" t="s">
        <v>100</v>
      </c>
      <c r="J26" s="9">
        <v>2022</v>
      </c>
      <c r="K26" s="9">
        <v>2022</v>
      </c>
      <c r="L26" s="7" t="s">
        <v>100</v>
      </c>
      <c r="M26" s="9" t="s">
        <v>156</v>
      </c>
      <c r="N26" s="13">
        <v>9.1</v>
      </c>
      <c r="O26" s="13">
        <v>9.1</v>
      </c>
      <c r="P26" s="6">
        <f t="shared" si="0"/>
        <v>0</v>
      </c>
      <c r="Q26" s="9" t="s">
        <v>139</v>
      </c>
      <c r="R26" s="7" t="s">
        <v>157</v>
      </c>
      <c r="S26" s="7" t="s">
        <v>157</v>
      </c>
      <c r="T26" s="6"/>
    </row>
    <row r="27" s="1" customFormat="1" ht="18" customHeight="1" spans="1:20">
      <c r="A27" s="6">
        <v>23</v>
      </c>
      <c r="B27" s="7" t="s">
        <v>44</v>
      </c>
      <c r="C27" s="7" t="s">
        <v>45</v>
      </c>
      <c r="D27" s="7" t="s">
        <v>46</v>
      </c>
      <c r="E27" s="9" t="s">
        <v>47</v>
      </c>
      <c r="F27" s="9" t="s">
        <v>158</v>
      </c>
      <c r="G27" s="7" t="s">
        <v>159</v>
      </c>
      <c r="H27" s="9" t="s">
        <v>50</v>
      </c>
      <c r="I27" s="9" t="s">
        <v>158</v>
      </c>
      <c r="J27" s="7" t="s">
        <v>52</v>
      </c>
      <c r="K27" s="7" t="s">
        <v>53</v>
      </c>
      <c r="L27" s="7" t="s">
        <v>54</v>
      </c>
      <c r="M27" s="7" t="s">
        <v>55</v>
      </c>
      <c r="N27" s="13">
        <v>9.65</v>
      </c>
      <c r="O27" s="13">
        <v>9.65</v>
      </c>
      <c r="P27" s="6">
        <f t="shared" si="0"/>
        <v>0</v>
      </c>
      <c r="Q27" s="7" t="s">
        <v>160</v>
      </c>
      <c r="R27" s="7" t="s">
        <v>160</v>
      </c>
      <c r="S27" s="7" t="s">
        <v>160</v>
      </c>
      <c r="T27" s="6"/>
    </row>
    <row r="28" s="1" customFormat="1" ht="18" customHeight="1" spans="1:20">
      <c r="A28" s="6">
        <v>24</v>
      </c>
      <c r="B28" s="7" t="s">
        <v>44</v>
      </c>
      <c r="C28" s="7" t="s">
        <v>141</v>
      </c>
      <c r="D28" s="7" t="s">
        <v>142</v>
      </c>
      <c r="E28" s="8" t="s">
        <v>25</v>
      </c>
      <c r="F28" s="8" t="s">
        <v>80</v>
      </c>
      <c r="G28" s="8" t="s">
        <v>161</v>
      </c>
      <c r="H28" s="8" t="s">
        <v>28</v>
      </c>
      <c r="I28" s="8" t="s">
        <v>80</v>
      </c>
      <c r="J28" s="9" t="s">
        <v>76</v>
      </c>
      <c r="K28" s="9" t="s">
        <v>76</v>
      </c>
      <c r="L28" s="8" t="s">
        <v>80</v>
      </c>
      <c r="M28" s="8" t="s">
        <v>162</v>
      </c>
      <c r="N28" s="13">
        <v>10</v>
      </c>
      <c r="O28" s="13">
        <v>10</v>
      </c>
      <c r="P28" s="6">
        <f t="shared" si="0"/>
        <v>0</v>
      </c>
      <c r="Q28" s="8" t="s">
        <v>163</v>
      </c>
      <c r="R28" s="8" t="s">
        <v>164</v>
      </c>
      <c r="S28" s="8" t="s">
        <v>85</v>
      </c>
      <c r="T28" s="9"/>
    </row>
    <row r="29" s="1" customFormat="1" ht="18" customHeight="1" spans="1:20">
      <c r="A29" s="6">
        <v>25</v>
      </c>
      <c r="B29" s="7" t="s">
        <v>44</v>
      </c>
      <c r="C29" s="7" t="s">
        <v>141</v>
      </c>
      <c r="D29" s="7" t="s">
        <v>142</v>
      </c>
      <c r="E29" s="8" t="s">
        <v>25</v>
      </c>
      <c r="F29" s="7" t="s">
        <v>26</v>
      </c>
      <c r="G29" s="8" t="s">
        <v>165</v>
      </c>
      <c r="H29" s="8" t="s">
        <v>28</v>
      </c>
      <c r="I29" s="7" t="s">
        <v>26</v>
      </c>
      <c r="J29" s="9" t="s">
        <v>76</v>
      </c>
      <c r="K29" s="9" t="s">
        <v>76</v>
      </c>
      <c r="L29" s="7" t="s">
        <v>26</v>
      </c>
      <c r="M29" s="8" t="s">
        <v>166</v>
      </c>
      <c r="N29" s="13">
        <v>10</v>
      </c>
      <c r="O29" s="13">
        <v>10</v>
      </c>
      <c r="P29" s="6">
        <f t="shared" si="0"/>
        <v>0</v>
      </c>
      <c r="Q29" s="8" t="s">
        <v>167</v>
      </c>
      <c r="R29" s="8" t="s">
        <v>164</v>
      </c>
      <c r="S29" s="8" t="s">
        <v>85</v>
      </c>
      <c r="T29" s="9"/>
    </row>
    <row r="30" s="1" customFormat="1" ht="18" customHeight="1" spans="1:20">
      <c r="A30" s="6">
        <v>26</v>
      </c>
      <c r="B30" s="7" t="s">
        <v>44</v>
      </c>
      <c r="C30" s="7" t="s">
        <v>141</v>
      </c>
      <c r="D30" s="7" t="s">
        <v>142</v>
      </c>
      <c r="E30" s="8" t="s">
        <v>25</v>
      </c>
      <c r="F30" s="7" t="s">
        <v>105</v>
      </c>
      <c r="G30" s="8" t="s">
        <v>168</v>
      </c>
      <c r="H30" s="8" t="s">
        <v>28</v>
      </c>
      <c r="I30" s="7" t="s">
        <v>105</v>
      </c>
      <c r="J30" s="9" t="s">
        <v>76</v>
      </c>
      <c r="K30" s="9" t="s">
        <v>76</v>
      </c>
      <c r="L30" s="7" t="s">
        <v>105</v>
      </c>
      <c r="M30" s="8" t="s">
        <v>169</v>
      </c>
      <c r="N30" s="13">
        <v>10</v>
      </c>
      <c r="O30" s="13">
        <v>10</v>
      </c>
      <c r="P30" s="6">
        <f t="shared" si="0"/>
        <v>0</v>
      </c>
      <c r="Q30" s="8" t="s">
        <v>170</v>
      </c>
      <c r="R30" s="8" t="s">
        <v>164</v>
      </c>
      <c r="S30" s="8" t="s">
        <v>85</v>
      </c>
      <c r="T30" s="9"/>
    </row>
    <row r="31" s="1" customFormat="1" ht="18" customHeight="1" spans="1:20">
      <c r="A31" s="6">
        <v>27</v>
      </c>
      <c r="B31" s="7" t="s">
        <v>44</v>
      </c>
      <c r="C31" s="7" t="s">
        <v>141</v>
      </c>
      <c r="D31" s="7" t="s">
        <v>142</v>
      </c>
      <c r="E31" s="8" t="s">
        <v>25</v>
      </c>
      <c r="F31" s="7" t="s">
        <v>132</v>
      </c>
      <c r="G31" s="8" t="s">
        <v>171</v>
      </c>
      <c r="H31" s="8" t="s">
        <v>28</v>
      </c>
      <c r="I31" s="7" t="s">
        <v>132</v>
      </c>
      <c r="J31" s="9" t="s">
        <v>76</v>
      </c>
      <c r="K31" s="9" t="s">
        <v>76</v>
      </c>
      <c r="L31" s="7" t="s">
        <v>132</v>
      </c>
      <c r="M31" s="8" t="s">
        <v>172</v>
      </c>
      <c r="N31" s="13">
        <v>10</v>
      </c>
      <c r="O31" s="13">
        <v>10</v>
      </c>
      <c r="P31" s="6">
        <f t="shared" si="0"/>
        <v>0</v>
      </c>
      <c r="Q31" s="8" t="s">
        <v>173</v>
      </c>
      <c r="R31" s="8" t="s">
        <v>164</v>
      </c>
      <c r="S31" s="8" t="s">
        <v>85</v>
      </c>
      <c r="T31" s="9"/>
    </row>
    <row r="32" s="1" customFormat="1" ht="18" customHeight="1" spans="1:20">
      <c r="A32" s="6">
        <v>28</v>
      </c>
      <c r="B32" s="7" t="s">
        <v>110</v>
      </c>
      <c r="C32" s="7" t="s">
        <v>111</v>
      </c>
      <c r="D32" s="7" t="s">
        <v>24</v>
      </c>
      <c r="E32" s="8" t="s">
        <v>25</v>
      </c>
      <c r="F32" s="7" t="s">
        <v>105</v>
      </c>
      <c r="G32" s="10" t="s">
        <v>174</v>
      </c>
      <c r="H32" s="8" t="s">
        <v>28</v>
      </c>
      <c r="I32" s="14" t="s">
        <v>175</v>
      </c>
      <c r="J32" s="9" t="s">
        <v>76</v>
      </c>
      <c r="K32" s="9" t="s">
        <v>76</v>
      </c>
      <c r="L32" s="7" t="s">
        <v>105</v>
      </c>
      <c r="M32" s="10" t="s">
        <v>176</v>
      </c>
      <c r="N32" s="13">
        <v>10</v>
      </c>
      <c r="O32" s="13">
        <v>10</v>
      </c>
      <c r="P32" s="6">
        <f t="shared" si="0"/>
        <v>0</v>
      </c>
      <c r="Q32" s="8" t="s">
        <v>177</v>
      </c>
      <c r="R32" s="10" t="s">
        <v>178</v>
      </c>
      <c r="S32" s="8" t="s">
        <v>85</v>
      </c>
      <c r="T32" s="9"/>
    </row>
    <row r="33" s="1" customFormat="1" ht="18" customHeight="1" spans="1:20">
      <c r="A33" s="6">
        <v>29</v>
      </c>
      <c r="B33" s="7" t="s">
        <v>24</v>
      </c>
      <c r="C33" s="7" t="s">
        <v>24</v>
      </c>
      <c r="D33" s="7" t="s">
        <v>24</v>
      </c>
      <c r="E33" s="8" t="s">
        <v>25</v>
      </c>
      <c r="F33" s="7" t="s">
        <v>26</v>
      </c>
      <c r="G33" s="8" t="s">
        <v>179</v>
      </c>
      <c r="H33" s="8" t="s">
        <v>28</v>
      </c>
      <c r="I33" s="7" t="s">
        <v>26</v>
      </c>
      <c r="J33" s="9" t="s">
        <v>76</v>
      </c>
      <c r="K33" s="9" t="s">
        <v>76</v>
      </c>
      <c r="L33" s="7" t="s">
        <v>26</v>
      </c>
      <c r="M33" s="7" t="s">
        <v>180</v>
      </c>
      <c r="N33" s="13">
        <v>10</v>
      </c>
      <c r="O33" s="13">
        <v>10</v>
      </c>
      <c r="P33" s="6">
        <f t="shared" si="0"/>
        <v>0</v>
      </c>
      <c r="Q33" s="8" t="s">
        <v>181</v>
      </c>
      <c r="R33" s="7" t="s">
        <v>182</v>
      </c>
      <c r="S33" s="8" t="s">
        <v>85</v>
      </c>
      <c r="T33" s="9"/>
    </row>
    <row r="34" s="1" customFormat="1" ht="18" customHeight="1" spans="1:20">
      <c r="A34" s="6">
        <v>30</v>
      </c>
      <c r="B34" s="7" t="s">
        <v>24</v>
      </c>
      <c r="C34" s="7" t="s">
        <v>24</v>
      </c>
      <c r="D34" s="7" t="s">
        <v>24</v>
      </c>
      <c r="E34" s="8" t="s">
        <v>25</v>
      </c>
      <c r="F34" s="7" t="s">
        <v>151</v>
      </c>
      <c r="G34" s="8" t="s">
        <v>183</v>
      </c>
      <c r="H34" s="8" t="s">
        <v>28</v>
      </c>
      <c r="I34" s="7" t="s">
        <v>151</v>
      </c>
      <c r="J34" s="9" t="s">
        <v>76</v>
      </c>
      <c r="K34" s="9" t="s">
        <v>76</v>
      </c>
      <c r="L34" s="7" t="s">
        <v>151</v>
      </c>
      <c r="M34" s="8" t="s">
        <v>184</v>
      </c>
      <c r="N34" s="13">
        <v>10</v>
      </c>
      <c r="O34" s="13">
        <v>10</v>
      </c>
      <c r="P34" s="6">
        <f t="shared" si="0"/>
        <v>0</v>
      </c>
      <c r="Q34" s="8" t="s">
        <v>185</v>
      </c>
      <c r="R34" s="8" t="s">
        <v>186</v>
      </c>
      <c r="S34" s="8" t="s">
        <v>85</v>
      </c>
      <c r="T34" s="9"/>
    </row>
    <row r="35" s="1" customFormat="1" ht="18" customHeight="1" spans="1:20">
      <c r="A35" s="6">
        <v>31</v>
      </c>
      <c r="B35" s="7" t="s">
        <v>24</v>
      </c>
      <c r="C35" s="7" t="s">
        <v>24</v>
      </c>
      <c r="D35" s="7" t="s">
        <v>24</v>
      </c>
      <c r="E35" s="9" t="s">
        <v>57</v>
      </c>
      <c r="F35" s="9" t="s">
        <v>187</v>
      </c>
      <c r="G35" s="7" t="s">
        <v>188</v>
      </c>
      <c r="H35" s="9" t="s">
        <v>28</v>
      </c>
      <c r="I35" s="9" t="s">
        <v>187</v>
      </c>
      <c r="J35" s="9">
        <v>2022</v>
      </c>
      <c r="K35" s="9">
        <v>2022</v>
      </c>
      <c r="L35" s="9" t="s">
        <v>187</v>
      </c>
      <c r="M35" s="7" t="s">
        <v>189</v>
      </c>
      <c r="N35" s="13">
        <v>10</v>
      </c>
      <c r="O35" s="13">
        <v>10</v>
      </c>
      <c r="P35" s="6">
        <f t="shared" si="0"/>
        <v>0</v>
      </c>
      <c r="Q35" s="9" t="s">
        <v>103</v>
      </c>
      <c r="R35" s="7" t="s">
        <v>190</v>
      </c>
      <c r="S35" s="7" t="s">
        <v>190</v>
      </c>
      <c r="T35" s="6"/>
    </row>
    <row r="36" s="1" customFormat="1" ht="18" customHeight="1" spans="1:20">
      <c r="A36" s="6">
        <v>32</v>
      </c>
      <c r="B36" s="7" t="s">
        <v>44</v>
      </c>
      <c r="C36" s="7" t="s">
        <v>45</v>
      </c>
      <c r="D36" s="7" t="s">
        <v>46</v>
      </c>
      <c r="E36" s="8" t="s">
        <v>25</v>
      </c>
      <c r="F36" s="7" t="s">
        <v>26</v>
      </c>
      <c r="G36" s="7" t="s">
        <v>191</v>
      </c>
      <c r="H36" s="8" t="s">
        <v>28</v>
      </c>
      <c r="I36" s="7" t="s">
        <v>26</v>
      </c>
      <c r="J36" s="9" t="s">
        <v>76</v>
      </c>
      <c r="K36" s="9" t="s">
        <v>76</v>
      </c>
      <c r="L36" s="7" t="s">
        <v>26</v>
      </c>
      <c r="M36" s="7" t="s">
        <v>192</v>
      </c>
      <c r="N36" s="13">
        <v>10.3</v>
      </c>
      <c r="O36" s="13">
        <v>10.3</v>
      </c>
      <c r="P36" s="6">
        <f t="shared" si="0"/>
        <v>0</v>
      </c>
      <c r="Q36" s="8" t="s">
        <v>193</v>
      </c>
      <c r="R36" s="7" t="s">
        <v>194</v>
      </c>
      <c r="S36" s="8" t="s">
        <v>35</v>
      </c>
      <c r="T36" s="6"/>
    </row>
    <row r="37" s="1" customFormat="1" ht="18" customHeight="1" spans="1:20">
      <c r="A37" s="6">
        <v>33</v>
      </c>
      <c r="B37" s="7" t="s">
        <v>44</v>
      </c>
      <c r="C37" s="7" t="s">
        <v>45</v>
      </c>
      <c r="D37" s="7" t="s">
        <v>46</v>
      </c>
      <c r="E37" s="9" t="s">
        <v>57</v>
      </c>
      <c r="F37" s="9" t="s">
        <v>187</v>
      </c>
      <c r="G37" s="7" t="s">
        <v>195</v>
      </c>
      <c r="H37" s="9" t="s">
        <v>28</v>
      </c>
      <c r="I37" s="9" t="s">
        <v>187</v>
      </c>
      <c r="J37" s="9">
        <v>2022</v>
      </c>
      <c r="K37" s="9">
        <v>2022</v>
      </c>
      <c r="L37" s="9" t="s">
        <v>187</v>
      </c>
      <c r="M37" s="9" t="s">
        <v>196</v>
      </c>
      <c r="N37" s="13">
        <v>11.5</v>
      </c>
      <c r="O37" s="13">
        <v>11.5</v>
      </c>
      <c r="P37" s="6">
        <f t="shared" si="0"/>
        <v>0</v>
      </c>
      <c r="Q37" s="9" t="s">
        <v>139</v>
      </c>
      <c r="R37" s="7" t="s">
        <v>194</v>
      </c>
      <c r="S37" s="7" t="s">
        <v>194</v>
      </c>
      <c r="T37" s="6"/>
    </row>
    <row r="38" s="1" customFormat="1" ht="18" customHeight="1" spans="1:20">
      <c r="A38" s="6">
        <v>34</v>
      </c>
      <c r="B38" s="7" t="s">
        <v>44</v>
      </c>
      <c r="C38" s="7" t="s">
        <v>45</v>
      </c>
      <c r="D38" s="7" t="s">
        <v>46</v>
      </c>
      <c r="E38" s="9" t="s">
        <v>57</v>
      </c>
      <c r="F38" s="9" t="s">
        <v>197</v>
      </c>
      <c r="G38" s="7" t="s">
        <v>198</v>
      </c>
      <c r="H38" s="9" t="s">
        <v>28</v>
      </c>
      <c r="I38" s="9" t="s">
        <v>197</v>
      </c>
      <c r="J38" s="9">
        <v>2022</v>
      </c>
      <c r="K38" s="9">
        <v>2022</v>
      </c>
      <c r="L38" s="9" t="s">
        <v>197</v>
      </c>
      <c r="M38" s="9" t="s">
        <v>199</v>
      </c>
      <c r="N38" s="13">
        <v>11.7</v>
      </c>
      <c r="O38" s="13">
        <v>11.7</v>
      </c>
      <c r="P38" s="6">
        <f t="shared" ref="P38:P69" si="1">N38-O38</f>
        <v>0</v>
      </c>
      <c r="Q38" s="9" t="s">
        <v>139</v>
      </c>
      <c r="R38" s="7" t="s">
        <v>194</v>
      </c>
      <c r="S38" s="7" t="s">
        <v>194</v>
      </c>
      <c r="T38" s="6"/>
    </row>
    <row r="39" s="1" customFormat="1" ht="18" customHeight="1" spans="1:20">
      <c r="A39" s="6">
        <v>35</v>
      </c>
      <c r="B39" s="7" t="s">
        <v>44</v>
      </c>
      <c r="C39" s="7" t="s">
        <v>141</v>
      </c>
      <c r="D39" s="7" t="s">
        <v>142</v>
      </c>
      <c r="E39" s="8" t="s">
        <v>25</v>
      </c>
      <c r="F39" s="7" t="s">
        <v>151</v>
      </c>
      <c r="G39" s="8" t="s">
        <v>200</v>
      </c>
      <c r="H39" s="8" t="s">
        <v>28</v>
      </c>
      <c r="I39" s="7" t="s">
        <v>151</v>
      </c>
      <c r="J39" s="9" t="s">
        <v>76</v>
      </c>
      <c r="K39" s="9" t="s">
        <v>76</v>
      </c>
      <c r="L39" s="7" t="s">
        <v>151</v>
      </c>
      <c r="M39" s="8" t="s">
        <v>201</v>
      </c>
      <c r="N39" s="13">
        <v>12</v>
      </c>
      <c r="O39" s="13">
        <v>12</v>
      </c>
      <c r="P39" s="6">
        <f t="shared" si="1"/>
        <v>0</v>
      </c>
      <c r="Q39" s="8" t="s">
        <v>202</v>
      </c>
      <c r="R39" s="8" t="s">
        <v>203</v>
      </c>
      <c r="S39" s="8" t="s">
        <v>85</v>
      </c>
      <c r="T39" s="6"/>
    </row>
    <row r="40" s="1" customFormat="1" ht="18" customHeight="1" spans="1:20">
      <c r="A40" s="6">
        <v>36</v>
      </c>
      <c r="B40" s="7" t="s">
        <v>44</v>
      </c>
      <c r="C40" s="7" t="s">
        <v>45</v>
      </c>
      <c r="D40" s="7" t="s">
        <v>46</v>
      </c>
      <c r="E40" s="9" t="s">
        <v>47</v>
      </c>
      <c r="F40" s="9" t="s">
        <v>204</v>
      </c>
      <c r="G40" s="7" t="s">
        <v>205</v>
      </c>
      <c r="H40" s="9" t="s">
        <v>50</v>
      </c>
      <c r="I40" s="9" t="s">
        <v>204</v>
      </c>
      <c r="J40" s="9">
        <v>20220312</v>
      </c>
      <c r="K40" s="7" t="s">
        <v>53</v>
      </c>
      <c r="L40" s="7" t="s">
        <v>54</v>
      </c>
      <c r="M40" s="9" t="s">
        <v>149</v>
      </c>
      <c r="N40" s="13">
        <v>12.8</v>
      </c>
      <c r="O40" s="13">
        <v>12.8</v>
      </c>
      <c r="P40" s="6">
        <f t="shared" si="1"/>
        <v>0</v>
      </c>
      <c r="Q40" s="7" t="s">
        <v>206</v>
      </c>
      <c r="R40" s="7" t="s">
        <v>206</v>
      </c>
      <c r="S40" s="7" t="s">
        <v>206</v>
      </c>
      <c r="T40" s="6"/>
    </row>
    <row r="41" s="1" customFormat="1" ht="18" customHeight="1" spans="1:20">
      <c r="A41" s="6">
        <v>37</v>
      </c>
      <c r="B41" s="7" t="s">
        <v>44</v>
      </c>
      <c r="C41" s="7" t="s">
        <v>45</v>
      </c>
      <c r="D41" s="7" t="s">
        <v>46</v>
      </c>
      <c r="E41" s="8" t="s">
        <v>25</v>
      </c>
      <c r="F41" s="7" t="s">
        <v>207</v>
      </c>
      <c r="G41" s="7" t="s">
        <v>208</v>
      </c>
      <c r="H41" s="8" t="s">
        <v>28</v>
      </c>
      <c r="I41" s="7" t="s">
        <v>207</v>
      </c>
      <c r="J41" s="9" t="s">
        <v>76</v>
      </c>
      <c r="K41" s="9" t="s">
        <v>76</v>
      </c>
      <c r="L41" s="7" t="s">
        <v>207</v>
      </c>
      <c r="M41" s="7" t="s">
        <v>209</v>
      </c>
      <c r="N41" s="13">
        <v>13.3</v>
      </c>
      <c r="O41" s="13">
        <v>13.3</v>
      </c>
      <c r="P41" s="6">
        <f t="shared" si="1"/>
        <v>0</v>
      </c>
      <c r="Q41" s="8" t="s">
        <v>210</v>
      </c>
      <c r="R41" s="7" t="s">
        <v>140</v>
      </c>
      <c r="S41" s="8" t="s">
        <v>35</v>
      </c>
      <c r="T41" s="6"/>
    </row>
    <row r="42" s="1" customFormat="1" ht="18" customHeight="1" spans="1:20">
      <c r="A42" s="6">
        <v>38</v>
      </c>
      <c r="B42" s="7" t="s">
        <v>44</v>
      </c>
      <c r="C42" s="7" t="s">
        <v>45</v>
      </c>
      <c r="D42" s="7" t="s">
        <v>46</v>
      </c>
      <c r="E42" s="6" t="s">
        <v>36</v>
      </c>
      <c r="F42" s="6" t="s">
        <v>36</v>
      </c>
      <c r="G42" s="7" t="s">
        <v>211</v>
      </c>
      <c r="H42" s="6" t="s">
        <v>28</v>
      </c>
      <c r="I42" s="7" t="s">
        <v>212</v>
      </c>
      <c r="J42" s="7" t="s">
        <v>96</v>
      </c>
      <c r="K42" s="7" t="s">
        <v>90</v>
      </c>
      <c r="L42" s="7" t="s">
        <v>213</v>
      </c>
      <c r="M42" s="6" t="s">
        <v>214</v>
      </c>
      <c r="N42" s="13">
        <v>15</v>
      </c>
      <c r="O42" s="13">
        <v>15</v>
      </c>
      <c r="P42" s="6">
        <f t="shared" si="1"/>
        <v>0</v>
      </c>
      <c r="Q42" s="6" t="s">
        <v>215</v>
      </c>
      <c r="R42" s="7" t="s">
        <v>216</v>
      </c>
      <c r="S42" s="7" t="s">
        <v>216</v>
      </c>
      <c r="T42" s="6"/>
    </row>
    <row r="43" s="1" customFormat="1" ht="18" customHeight="1" spans="1:20">
      <c r="A43" s="6">
        <v>39</v>
      </c>
      <c r="B43" s="7" t="s">
        <v>24</v>
      </c>
      <c r="C43" s="7" t="s">
        <v>24</v>
      </c>
      <c r="D43" s="7" t="s">
        <v>24</v>
      </c>
      <c r="E43" s="9" t="s">
        <v>47</v>
      </c>
      <c r="F43" s="9" t="s">
        <v>158</v>
      </c>
      <c r="G43" s="7" t="s">
        <v>217</v>
      </c>
      <c r="H43" s="9" t="s">
        <v>50</v>
      </c>
      <c r="I43" s="9" t="s">
        <v>158</v>
      </c>
      <c r="J43" s="7" t="s">
        <v>95</v>
      </c>
      <c r="K43" s="7" t="s">
        <v>218</v>
      </c>
      <c r="L43" s="7" t="s">
        <v>54</v>
      </c>
      <c r="M43" s="7" t="s">
        <v>219</v>
      </c>
      <c r="N43" s="13">
        <v>15</v>
      </c>
      <c r="O43" s="13">
        <v>15</v>
      </c>
      <c r="P43" s="6">
        <f t="shared" si="1"/>
        <v>0</v>
      </c>
      <c r="Q43" s="7" t="s">
        <v>219</v>
      </c>
      <c r="R43" s="7" t="s">
        <v>219</v>
      </c>
      <c r="S43" s="7" t="s">
        <v>219</v>
      </c>
      <c r="T43" s="6"/>
    </row>
    <row r="44" s="1" customFormat="1" ht="18" customHeight="1" spans="1:20">
      <c r="A44" s="6">
        <v>40</v>
      </c>
      <c r="B44" s="7" t="s">
        <v>44</v>
      </c>
      <c r="C44" s="7" t="s">
        <v>141</v>
      </c>
      <c r="D44" s="7" t="s">
        <v>142</v>
      </c>
      <c r="E44" s="9" t="s">
        <v>47</v>
      </c>
      <c r="F44" s="9" t="s">
        <v>48</v>
      </c>
      <c r="G44" s="7" t="s">
        <v>220</v>
      </c>
      <c r="H44" s="9" t="s">
        <v>50</v>
      </c>
      <c r="I44" s="9" t="s">
        <v>48</v>
      </c>
      <c r="J44" s="7" t="s">
        <v>221</v>
      </c>
      <c r="K44" s="7" t="s">
        <v>95</v>
      </c>
      <c r="L44" s="7" t="s">
        <v>54</v>
      </c>
      <c r="M44" s="7" t="s">
        <v>222</v>
      </c>
      <c r="N44" s="13">
        <v>16</v>
      </c>
      <c r="O44" s="13">
        <v>16</v>
      </c>
      <c r="P44" s="6">
        <f t="shared" si="1"/>
        <v>0</v>
      </c>
      <c r="Q44" s="9" t="s">
        <v>103</v>
      </c>
      <c r="R44" s="7" t="s">
        <v>222</v>
      </c>
      <c r="S44" s="7" t="s">
        <v>222</v>
      </c>
      <c r="T44" s="9"/>
    </row>
    <row r="45" s="1" customFormat="1" ht="18" customHeight="1" spans="1:20">
      <c r="A45" s="6">
        <v>41</v>
      </c>
      <c r="B45" s="7" t="s">
        <v>44</v>
      </c>
      <c r="C45" s="7" t="s">
        <v>141</v>
      </c>
      <c r="D45" s="7" t="s">
        <v>142</v>
      </c>
      <c r="E45" s="9" t="s">
        <v>47</v>
      </c>
      <c r="F45" s="9" t="s">
        <v>204</v>
      </c>
      <c r="G45" s="7" t="s">
        <v>223</v>
      </c>
      <c r="H45" s="9" t="s">
        <v>50</v>
      </c>
      <c r="I45" s="9" t="s">
        <v>204</v>
      </c>
      <c r="J45" s="7" t="s">
        <v>95</v>
      </c>
      <c r="K45" s="7" t="s">
        <v>224</v>
      </c>
      <c r="L45" s="7" t="s">
        <v>54</v>
      </c>
      <c r="M45" s="7" t="s">
        <v>222</v>
      </c>
      <c r="N45" s="13">
        <v>16</v>
      </c>
      <c r="O45" s="13">
        <v>16</v>
      </c>
      <c r="P45" s="6">
        <f t="shared" si="1"/>
        <v>0</v>
      </c>
      <c r="Q45" s="9" t="s">
        <v>103</v>
      </c>
      <c r="R45" s="7" t="s">
        <v>222</v>
      </c>
      <c r="S45" s="7" t="s">
        <v>222</v>
      </c>
      <c r="T45" s="9"/>
    </row>
    <row r="46" s="1" customFormat="1" ht="18" customHeight="1" spans="1:20">
      <c r="A46" s="6">
        <v>42</v>
      </c>
      <c r="B46" s="7" t="s">
        <v>44</v>
      </c>
      <c r="C46" s="7" t="s">
        <v>141</v>
      </c>
      <c r="D46" s="7" t="s">
        <v>142</v>
      </c>
      <c r="E46" s="9" t="s">
        <v>47</v>
      </c>
      <c r="F46" s="9" t="s">
        <v>147</v>
      </c>
      <c r="G46" s="7" t="s">
        <v>225</v>
      </c>
      <c r="H46" s="9" t="s">
        <v>50</v>
      </c>
      <c r="I46" s="9" t="s">
        <v>147</v>
      </c>
      <c r="J46" s="7" t="s">
        <v>95</v>
      </c>
      <c r="K46" s="7" t="s">
        <v>224</v>
      </c>
      <c r="L46" s="7" t="s">
        <v>54</v>
      </c>
      <c r="M46" s="7" t="s">
        <v>222</v>
      </c>
      <c r="N46" s="13">
        <v>16</v>
      </c>
      <c r="O46" s="13">
        <v>16</v>
      </c>
      <c r="P46" s="6">
        <f t="shared" si="1"/>
        <v>0</v>
      </c>
      <c r="Q46" s="9" t="s">
        <v>103</v>
      </c>
      <c r="R46" s="7" t="s">
        <v>222</v>
      </c>
      <c r="S46" s="7" t="s">
        <v>222</v>
      </c>
      <c r="T46" s="9"/>
    </row>
    <row r="47" s="1" customFormat="1" ht="18" customHeight="1" spans="1:20">
      <c r="A47" s="6">
        <v>43</v>
      </c>
      <c r="B47" s="7" t="s">
        <v>44</v>
      </c>
      <c r="C47" s="7" t="s">
        <v>141</v>
      </c>
      <c r="D47" s="7" t="s">
        <v>142</v>
      </c>
      <c r="E47" s="9" t="s">
        <v>47</v>
      </c>
      <c r="F47" s="9" t="s">
        <v>129</v>
      </c>
      <c r="G47" s="7" t="s">
        <v>226</v>
      </c>
      <c r="H47" s="9" t="s">
        <v>50</v>
      </c>
      <c r="I47" s="9" t="s">
        <v>129</v>
      </c>
      <c r="J47" s="7" t="s">
        <v>95</v>
      </c>
      <c r="K47" s="7" t="s">
        <v>224</v>
      </c>
      <c r="L47" s="7" t="s">
        <v>54</v>
      </c>
      <c r="M47" s="7" t="s">
        <v>222</v>
      </c>
      <c r="N47" s="13">
        <v>16</v>
      </c>
      <c r="O47" s="13">
        <v>16</v>
      </c>
      <c r="P47" s="6">
        <f t="shared" si="1"/>
        <v>0</v>
      </c>
      <c r="Q47" s="9" t="s">
        <v>103</v>
      </c>
      <c r="R47" s="7" t="s">
        <v>222</v>
      </c>
      <c r="S47" s="7" t="s">
        <v>222</v>
      </c>
      <c r="T47" s="9"/>
    </row>
    <row r="48" s="1" customFormat="1" ht="18" customHeight="1" spans="1:20">
      <c r="A48" s="6">
        <v>44</v>
      </c>
      <c r="B48" s="7" t="s">
        <v>44</v>
      </c>
      <c r="C48" s="7" t="s">
        <v>141</v>
      </c>
      <c r="D48" s="7" t="s">
        <v>142</v>
      </c>
      <c r="E48" s="9" t="s">
        <v>47</v>
      </c>
      <c r="F48" s="9" t="s">
        <v>227</v>
      </c>
      <c r="G48" s="7" t="s">
        <v>228</v>
      </c>
      <c r="H48" s="9" t="s">
        <v>50</v>
      </c>
      <c r="I48" s="9" t="s">
        <v>227</v>
      </c>
      <c r="J48" s="7" t="s">
        <v>95</v>
      </c>
      <c r="K48" s="7" t="s">
        <v>224</v>
      </c>
      <c r="L48" s="7" t="s">
        <v>54</v>
      </c>
      <c r="M48" s="7" t="s">
        <v>222</v>
      </c>
      <c r="N48" s="13">
        <v>16</v>
      </c>
      <c r="O48" s="13">
        <v>16</v>
      </c>
      <c r="P48" s="6">
        <f t="shared" si="1"/>
        <v>0</v>
      </c>
      <c r="Q48" s="9" t="s">
        <v>103</v>
      </c>
      <c r="R48" s="7" t="s">
        <v>222</v>
      </c>
      <c r="S48" s="7" t="s">
        <v>222</v>
      </c>
      <c r="T48" s="9"/>
    </row>
    <row r="49" s="1" customFormat="1" ht="18" customHeight="1" spans="1:20">
      <c r="A49" s="6">
        <v>45</v>
      </c>
      <c r="B49" s="7" t="s">
        <v>44</v>
      </c>
      <c r="C49" s="7" t="s">
        <v>141</v>
      </c>
      <c r="D49" s="7" t="s">
        <v>142</v>
      </c>
      <c r="E49" s="9" t="s">
        <v>57</v>
      </c>
      <c r="F49" s="9" t="s">
        <v>100</v>
      </c>
      <c r="G49" s="7" t="s">
        <v>229</v>
      </c>
      <c r="H49" s="9" t="s">
        <v>28</v>
      </c>
      <c r="I49" s="9" t="s">
        <v>100</v>
      </c>
      <c r="J49" s="9">
        <v>2022</v>
      </c>
      <c r="K49" s="9">
        <v>2022</v>
      </c>
      <c r="L49" s="9" t="s">
        <v>100</v>
      </c>
      <c r="M49" s="8" t="s">
        <v>230</v>
      </c>
      <c r="N49" s="13">
        <v>16</v>
      </c>
      <c r="O49" s="13">
        <v>16</v>
      </c>
      <c r="P49" s="6">
        <f t="shared" si="1"/>
        <v>0</v>
      </c>
      <c r="Q49" s="9" t="s">
        <v>103</v>
      </c>
      <c r="R49" s="7" t="s">
        <v>231</v>
      </c>
      <c r="S49" s="7" t="s">
        <v>231</v>
      </c>
      <c r="T49" s="9" t="s">
        <v>232</v>
      </c>
    </row>
    <row r="50" s="1" customFormat="1" ht="18" customHeight="1" spans="1:20">
      <c r="A50" s="6">
        <v>46</v>
      </c>
      <c r="B50" s="7" t="s">
        <v>44</v>
      </c>
      <c r="C50" s="7" t="s">
        <v>141</v>
      </c>
      <c r="D50" s="7" t="s">
        <v>142</v>
      </c>
      <c r="E50" s="9" t="s">
        <v>57</v>
      </c>
      <c r="F50" s="9" t="s">
        <v>197</v>
      </c>
      <c r="G50" s="7" t="s">
        <v>233</v>
      </c>
      <c r="H50" s="9" t="s">
        <v>28</v>
      </c>
      <c r="I50" s="9" t="s">
        <v>197</v>
      </c>
      <c r="J50" s="9">
        <v>2022</v>
      </c>
      <c r="K50" s="9">
        <v>2022</v>
      </c>
      <c r="L50" s="9" t="s">
        <v>197</v>
      </c>
      <c r="M50" s="8" t="s">
        <v>234</v>
      </c>
      <c r="N50" s="13">
        <v>18</v>
      </c>
      <c r="O50" s="13">
        <v>18</v>
      </c>
      <c r="P50" s="6">
        <f t="shared" si="1"/>
        <v>0</v>
      </c>
      <c r="Q50" s="9" t="s">
        <v>61</v>
      </c>
      <c r="R50" s="7" t="s">
        <v>235</v>
      </c>
      <c r="S50" s="7" t="s">
        <v>235</v>
      </c>
      <c r="T50" s="9"/>
    </row>
    <row r="51" s="1" customFormat="1" ht="18" customHeight="1" spans="1:20">
      <c r="A51" s="6">
        <v>47</v>
      </c>
      <c r="B51" s="7" t="s">
        <v>44</v>
      </c>
      <c r="C51" s="7" t="s">
        <v>45</v>
      </c>
      <c r="D51" s="7" t="s">
        <v>46</v>
      </c>
      <c r="E51" s="11" t="s">
        <v>47</v>
      </c>
      <c r="F51" s="11" t="s">
        <v>129</v>
      </c>
      <c r="G51" s="12" t="s">
        <v>236</v>
      </c>
      <c r="H51" s="11" t="s">
        <v>50</v>
      </c>
      <c r="I51" s="11" t="s">
        <v>129</v>
      </c>
      <c r="J51" s="12" t="s">
        <v>95</v>
      </c>
      <c r="K51" s="12" t="s">
        <v>95</v>
      </c>
      <c r="L51" s="12" t="s">
        <v>54</v>
      </c>
      <c r="M51" s="12" t="s">
        <v>55</v>
      </c>
      <c r="N51" s="13">
        <v>10</v>
      </c>
      <c r="O51" s="13">
        <v>10</v>
      </c>
      <c r="P51" s="6">
        <f t="shared" si="1"/>
        <v>0</v>
      </c>
      <c r="Q51" s="11" t="s">
        <v>237</v>
      </c>
      <c r="R51" s="11" t="s">
        <v>237</v>
      </c>
      <c r="S51" s="11" t="s">
        <v>237</v>
      </c>
      <c r="T51" s="11"/>
    </row>
    <row r="52" s="1" customFormat="1" ht="18" customHeight="1" spans="1:20">
      <c r="A52" s="6">
        <v>48</v>
      </c>
      <c r="B52" s="7" t="s">
        <v>44</v>
      </c>
      <c r="C52" s="7" t="s">
        <v>45</v>
      </c>
      <c r="D52" s="7" t="s">
        <v>46</v>
      </c>
      <c r="E52" s="9" t="s">
        <v>86</v>
      </c>
      <c r="F52" s="7" t="s">
        <v>238</v>
      </c>
      <c r="G52" s="7" t="s">
        <v>239</v>
      </c>
      <c r="H52" s="9" t="s">
        <v>28</v>
      </c>
      <c r="I52" s="7" t="s">
        <v>238</v>
      </c>
      <c r="J52" s="7" t="s">
        <v>240</v>
      </c>
      <c r="K52" s="7" t="s">
        <v>241</v>
      </c>
      <c r="L52" s="7" t="s">
        <v>238</v>
      </c>
      <c r="M52" s="9" t="s">
        <v>242</v>
      </c>
      <c r="N52" s="13">
        <v>20</v>
      </c>
      <c r="O52" s="13">
        <v>20</v>
      </c>
      <c r="P52" s="6">
        <f t="shared" si="1"/>
        <v>0</v>
      </c>
      <c r="Q52" s="9">
        <v>2632</v>
      </c>
      <c r="R52" s="9" t="s">
        <v>243</v>
      </c>
      <c r="S52" s="7" t="s">
        <v>244</v>
      </c>
      <c r="T52" s="9"/>
    </row>
    <row r="53" s="1" customFormat="1" ht="18" customHeight="1" spans="1:20">
      <c r="A53" s="6">
        <v>49</v>
      </c>
      <c r="B53" s="7" t="s">
        <v>44</v>
      </c>
      <c r="C53" s="7" t="s">
        <v>141</v>
      </c>
      <c r="D53" s="7" t="s">
        <v>142</v>
      </c>
      <c r="E53" s="8" t="s">
        <v>25</v>
      </c>
      <c r="F53" s="7" t="s">
        <v>207</v>
      </c>
      <c r="G53" s="10" t="s">
        <v>245</v>
      </c>
      <c r="H53" s="8" t="s">
        <v>28</v>
      </c>
      <c r="I53" s="14" t="s">
        <v>175</v>
      </c>
      <c r="J53" s="9" t="s">
        <v>76</v>
      </c>
      <c r="K53" s="9" t="s">
        <v>76</v>
      </c>
      <c r="L53" s="7" t="s">
        <v>207</v>
      </c>
      <c r="M53" s="10" t="s">
        <v>246</v>
      </c>
      <c r="N53" s="13">
        <v>20</v>
      </c>
      <c r="O53" s="13">
        <v>20</v>
      </c>
      <c r="P53" s="6">
        <f t="shared" si="1"/>
        <v>0</v>
      </c>
      <c r="Q53" s="8" t="s">
        <v>247</v>
      </c>
      <c r="R53" s="10" t="s">
        <v>178</v>
      </c>
      <c r="S53" s="8" t="s">
        <v>85</v>
      </c>
      <c r="T53" s="9"/>
    </row>
    <row r="54" s="1" customFormat="1" ht="18" customHeight="1" spans="1:20">
      <c r="A54" s="6">
        <v>50</v>
      </c>
      <c r="B54" s="7" t="s">
        <v>110</v>
      </c>
      <c r="C54" s="7" t="s">
        <v>248</v>
      </c>
      <c r="D54" s="7" t="s">
        <v>249</v>
      </c>
      <c r="E54" s="8" t="s">
        <v>25</v>
      </c>
      <c r="F54" s="7" t="s">
        <v>207</v>
      </c>
      <c r="G54" s="10" t="s">
        <v>250</v>
      </c>
      <c r="H54" s="8" t="s">
        <v>28</v>
      </c>
      <c r="I54" s="7" t="s">
        <v>207</v>
      </c>
      <c r="J54" s="9" t="s">
        <v>76</v>
      </c>
      <c r="K54" s="9" t="s">
        <v>76</v>
      </c>
      <c r="L54" s="7" t="s">
        <v>207</v>
      </c>
      <c r="M54" s="10" t="s">
        <v>251</v>
      </c>
      <c r="N54" s="13">
        <v>20</v>
      </c>
      <c r="O54" s="13">
        <v>20</v>
      </c>
      <c r="P54" s="6">
        <f t="shared" si="1"/>
        <v>0</v>
      </c>
      <c r="Q54" s="8" t="s">
        <v>252</v>
      </c>
      <c r="R54" s="10" t="s">
        <v>253</v>
      </c>
      <c r="S54" s="8" t="s">
        <v>85</v>
      </c>
      <c r="T54" s="9"/>
    </row>
    <row r="55" s="1" customFormat="1" ht="18" customHeight="1" spans="1:20">
      <c r="A55" s="6">
        <v>51</v>
      </c>
      <c r="B55" s="7" t="s">
        <v>110</v>
      </c>
      <c r="C55" s="7" t="s">
        <v>248</v>
      </c>
      <c r="D55" s="7" t="s">
        <v>249</v>
      </c>
      <c r="E55" s="8" t="s">
        <v>25</v>
      </c>
      <c r="F55" s="7" t="s">
        <v>74</v>
      </c>
      <c r="G55" s="7" t="s">
        <v>254</v>
      </c>
      <c r="H55" s="8" t="s">
        <v>28</v>
      </c>
      <c r="I55" s="9" t="s">
        <v>255</v>
      </c>
      <c r="J55" s="9" t="s">
        <v>76</v>
      </c>
      <c r="K55" s="9" t="s">
        <v>76</v>
      </c>
      <c r="L55" s="7" t="s">
        <v>74</v>
      </c>
      <c r="M55" s="10" t="s">
        <v>256</v>
      </c>
      <c r="N55" s="13">
        <v>20</v>
      </c>
      <c r="O55" s="13">
        <v>20</v>
      </c>
      <c r="P55" s="6">
        <f t="shared" si="1"/>
        <v>0</v>
      </c>
      <c r="Q55" s="8" t="s">
        <v>257</v>
      </c>
      <c r="R55" s="10" t="s">
        <v>178</v>
      </c>
      <c r="S55" s="8" t="s">
        <v>85</v>
      </c>
      <c r="T55" s="9"/>
    </row>
    <row r="56" s="1" customFormat="1" ht="18" customHeight="1" spans="1:20">
      <c r="A56" s="6">
        <v>52</v>
      </c>
      <c r="B56" s="7" t="s">
        <v>44</v>
      </c>
      <c r="C56" s="7" t="s">
        <v>141</v>
      </c>
      <c r="D56" s="7" t="s">
        <v>142</v>
      </c>
      <c r="E56" s="9" t="s">
        <v>57</v>
      </c>
      <c r="F56" s="9" t="s">
        <v>58</v>
      </c>
      <c r="G56" s="7" t="s">
        <v>258</v>
      </c>
      <c r="H56" s="9" t="s">
        <v>28</v>
      </c>
      <c r="I56" s="9" t="s">
        <v>58</v>
      </c>
      <c r="J56" s="9">
        <v>2022</v>
      </c>
      <c r="K56" s="9">
        <v>2022</v>
      </c>
      <c r="L56" s="9" t="s">
        <v>58</v>
      </c>
      <c r="M56" s="8" t="s">
        <v>259</v>
      </c>
      <c r="N56" s="13">
        <v>20</v>
      </c>
      <c r="O56" s="13">
        <v>20</v>
      </c>
      <c r="P56" s="6">
        <f t="shared" si="1"/>
        <v>0</v>
      </c>
      <c r="Q56" s="9" t="s">
        <v>103</v>
      </c>
      <c r="R56" s="7" t="s">
        <v>260</v>
      </c>
      <c r="S56" s="7" t="s">
        <v>260</v>
      </c>
      <c r="T56" s="9"/>
    </row>
    <row r="57" s="1" customFormat="1" ht="18" customHeight="1" spans="1:20">
      <c r="A57" s="6">
        <v>53</v>
      </c>
      <c r="B57" s="7" t="s">
        <v>24</v>
      </c>
      <c r="C57" s="7" t="s">
        <v>24</v>
      </c>
      <c r="D57" s="7" t="s">
        <v>24</v>
      </c>
      <c r="E57" s="9" t="s">
        <v>57</v>
      </c>
      <c r="F57" s="9" t="s">
        <v>187</v>
      </c>
      <c r="G57" s="7" t="s">
        <v>261</v>
      </c>
      <c r="H57" s="9" t="s">
        <v>28</v>
      </c>
      <c r="I57" s="9" t="s">
        <v>187</v>
      </c>
      <c r="J57" s="9">
        <v>2022</v>
      </c>
      <c r="K57" s="9">
        <v>2022</v>
      </c>
      <c r="L57" s="9" t="s">
        <v>187</v>
      </c>
      <c r="M57" s="7" t="s">
        <v>262</v>
      </c>
      <c r="N57" s="13">
        <v>20</v>
      </c>
      <c r="O57" s="13">
        <v>20</v>
      </c>
      <c r="P57" s="6">
        <f t="shared" si="1"/>
        <v>0</v>
      </c>
      <c r="Q57" s="9" t="s">
        <v>103</v>
      </c>
      <c r="R57" s="7" t="s">
        <v>190</v>
      </c>
      <c r="S57" s="7" t="s">
        <v>190</v>
      </c>
      <c r="T57" s="9"/>
    </row>
    <row r="58" s="1" customFormat="1" ht="18" customHeight="1" spans="1:20">
      <c r="A58" s="6">
        <v>54</v>
      </c>
      <c r="B58" s="7" t="s">
        <v>110</v>
      </c>
      <c r="C58" s="7" t="s">
        <v>248</v>
      </c>
      <c r="D58" s="7" t="s">
        <v>263</v>
      </c>
      <c r="E58" s="8" t="s">
        <v>25</v>
      </c>
      <c r="F58" s="6" t="s">
        <v>26</v>
      </c>
      <c r="G58" s="7" t="s">
        <v>264</v>
      </c>
      <c r="H58" s="6" t="s">
        <v>28</v>
      </c>
      <c r="I58" s="7" t="s">
        <v>26</v>
      </c>
      <c r="J58" s="7" t="s">
        <v>265</v>
      </c>
      <c r="K58" s="7" t="s">
        <v>266</v>
      </c>
      <c r="L58" s="7" t="s">
        <v>267</v>
      </c>
      <c r="M58" s="6" t="s">
        <v>268</v>
      </c>
      <c r="N58" s="13">
        <v>21</v>
      </c>
      <c r="O58" s="13">
        <v>21</v>
      </c>
      <c r="P58" s="6">
        <f t="shared" si="1"/>
        <v>0</v>
      </c>
      <c r="Q58" s="9" t="s">
        <v>103</v>
      </c>
      <c r="R58" s="7" t="s">
        <v>190</v>
      </c>
      <c r="S58" s="7" t="s">
        <v>190</v>
      </c>
      <c r="T58" s="6"/>
    </row>
    <row r="59" s="1" customFormat="1" ht="18" customHeight="1" spans="1:20">
      <c r="A59" s="6">
        <v>55</v>
      </c>
      <c r="B59" s="7" t="s">
        <v>24</v>
      </c>
      <c r="C59" s="7" t="s">
        <v>24</v>
      </c>
      <c r="D59" s="7" t="s">
        <v>24</v>
      </c>
      <c r="E59" s="9" t="s">
        <v>57</v>
      </c>
      <c r="F59" s="9" t="s">
        <v>58</v>
      </c>
      <c r="G59" s="7" t="s">
        <v>269</v>
      </c>
      <c r="H59" s="9" t="s">
        <v>28</v>
      </c>
      <c r="I59" s="9" t="s">
        <v>58</v>
      </c>
      <c r="J59" s="9">
        <v>2022</v>
      </c>
      <c r="K59" s="9">
        <v>2022</v>
      </c>
      <c r="L59" s="9" t="s">
        <v>58</v>
      </c>
      <c r="M59" s="7" t="s">
        <v>270</v>
      </c>
      <c r="N59" s="13">
        <v>22</v>
      </c>
      <c r="O59" s="13">
        <v>22</v>
      </c>
      <c r="P59" s="6">
        <f t="shared" si="1"/>
        <v>0</v>
      </c>
      <c r="Q59" s="9" t="s">
        <v>103</v>
      </c>
      <c r="R59" s="7" t="s">
        <v>271</v>
      </c>
      <c r="S59" s="7" t="s">
        <v>271</v>
      </c>
      <c r="T59" s="9"/>
    </row>
    <row r="60" s="1" customFormat="1" ht="18" customHeight="1" spans="1:20">
      <c r="A60" s="6">
        <v>56</v>
      </c>
      <c r="B60" s="7" t="s">
        <v>110</v>
      </c>
      <c r="C60" s="7" t="s">
        <v>111</v>
      </c>
      <c r="D60" s="7" t="s">
        <v>24</v>
      </c>
      <c r="E60" s="9" t="s">
        <v>47</v>
      </c>
      <c r="F60" s="9" t="s">
        <v>147</v>
      </c>
      <c r="G60" s="7" t="s">
        <v>272</v>
      </c>
      <c r="H60" s="9" t="s">
        <v>50</v>
      </c>
      <c r="I60" s="9" t="s">
        <v>147</v>
      </c>
      <c r="J60" s="7" t="s">
        <v>273</v>
      </c>
      <c r="K60" s="7" t="s">
        <v>274</v>
      </c>
      <c r="L60" s="7" t="s">
        <v>54</v>
      </c>
      <c r="M60" s="7" t="s">
        <v>275</v>
      </c>
      <c r="N60" s="13">
        <v>24</v>
      </c>
      <c r="O60" s="13">
        <v>24</v>
      </c>
      <c r="P60" s="6">
        <f t="shared" si="1"/>
        <v>0</v>
      </c>
      <c r="Q60" s="7" t="s">
        <v>275</v>
      </c>
      <c r="R60" s="7" t="s">
        <v>275</v>
      </c>
      <c r="S60" s="7" t="s">
        <v>275</v>
      </c>
      <c r="T60" s="9"/>
    </row>
    <row r="61" s="1" customFormat="1" ht="18" customHeight="1" spans="1:20">
      <c r="A61" s="6">
        <v>57</v>
      </c>
      <c r="B61" s="7" t="s">
        <v>44</v>
      </c>
      <c r="C61" s="7" t="s">
        <v>45</v>
      </c>
      <c r="D61" s="7" t="s">
        <v>46</v>
      </c>
      <c r="E61" s="9" t="s">
        <v>47</v>
      </c>
      <c r="F61" s="9" t="s">
        <v>129</v>
      </c>
      <c r="G61" s="7" t="s">
        <v>276</v>
      </c>
      <c r="H61" s="9" t="s">
        <v>50</v>
      </c>
      <c r="I61" s="9" t="s">
        <v>129</v>
      </c>
      <c r="J61" s="7" t="s">
        <v>277</v>
      </c>
      <c r="K61" s="7" t="s">
        <v>90</v>
      </c>
      <c r="L61" s="7" t="s">
        <v>54</v>
      </c>
      <c r="M61" s="7" t="s">
        <v>55</v>
      </c>
      <c r="N61" s="13">
        <v>25</v>
      </c>
      <c r="O61" s="13">
        <v>25</v>
      </c>
      <c r="P61" s="6">
        <f t="shared" si="1"/>
        <v>0</v>
      </c>
      <c r="Q61" s="7" t="s">
        <v>278</v>
      </c>
      <c r="R61" s="7" t="s">
        <v>278</v>
      </c>
      <c r="S61" s="7" t="s">
        <v>278</v>
      </c>
      <c r="T61" s="9"/>
    </row>
    <row r="62" s="1" customFormat="1" ht="18" customHeight="1" spans="1:20">
      <c r="A62" s="6">
        <v>58</v>
      </c>
      <c r="B62" s="7" t="s">
        <v>44</v>
      </c>
      <c r="C62" s="7" t="s">
        <v>45</v>
      </c>
      <c r="D62" s="7" t="s">
        <v>46</v>
      </c>
      <c r="E62" s="6" t="s">
        <v>86</v>
      </c>
      <c r="F62" s="6" t="s">
        <v>279</v>
      </c>
      <c r="G62" s="7" t="s">
        <v>280</v>
      </c>
      <c r="H62" s="6" t="s">
        <v>28</v>
      </c>
      <c r="I62" s="7" t="s">
        <v>279</v>
      </c>
      <c r="J62" s="7" t="s">
        <v>281</v>
      </c>
      <c r="K62" s="7" t="s">
        <v>90</v>
      </c>
      <c r="L62" s="7" t="s">
        <v>213</v>
      </c>
      <c r="M62" s="7" t="s">
        <v>282</v>
      </c>
      <c r="N62" s="13">
        <v>25</v>
      </c>
      <c r="O62" s="13">
        <v>25</v>
      </c>
      <c r="P62" s="6">
        <f t="shared" si="1"/>
        <v>0</v>
      </c>
      <c r="Q62" s="6" t="s">
        <v>283</v>
      </c>
      <c r="R62" s="7" t="s">
        <v>284</v>
      </c>
      <c r="S62" s="7" t="s">
        <v>284</v>
      </c>
      <c r="T62" s="6"/>
    </row>
    <row r="63" s="1" customFormat="1" ht="18" customHeight="1" spans="1:20">
      <c r="A63" s="6">
        <v>59</v>
      </c>
      <c r="B63" s="7" t="s">
        <v>24</v>
      </c>
      <c r="C63" s="7" t="s">
        <v>24</v>
      </c>
      <c r="D63" s="7" t="s">
        <v>24</v>
      </c>
      <c r="E63" s="9" t="s">
        <v>47</v>
      </c>
      <c r="F63" s="9" t="s">
        <v>147</v>
      </c>
      <c r="G63" s="9" t="s">
        <v>285</v>
      </c>
      <c r="H63" s="9" t="s">
        <v>50</v>
      </c>
      <c r="I63" s="9" t="s">
        <v>147</v>
      </c>
      <c r="J63" s="7" t="s">
        <v>95</v>
      </c>
      <c r="K63" s="7" t="s">
        <v>218</v>
      </c>
      <c r="L63" s="7" t="s">
        <v>54</v>
      </c>
      <c r="M63" s="7" t="s">
        <v>286</v>
      </c>
      <c r="N63" s="13">
        <v>25</v>
      </c>
      <c r="O63" s="13">
        <v>25</v>
      </c>
      <c r="P63" s="6">
        <f t="shared" si="1"/>
        <v>0</v>
      </c>
      <c r="Q63" s="7" t="s">
        <v>286</v>
      </c>
      <c r="R63" s="7" t="s">
        <v>286</v>
      </c>
      <c r="S63" s="7" t="s">
        <v>286</v>
      </c>
      <c r="T63" s="9"/>
    </row>
    <row r="64" s="1" customFormat="1" ht="18" customHeight="1" spans="1:20">
      <c r="A64" s="6">
        <v>60</v>
      </c>
      <c r="B64" s="7" t="s">
        <v>44</v>
      </c>
      <c r="C64" s="7" t="s">
        <v>45</v>
      </c>
      <c r="D64" s="7" t="s">
        <v>46</v>
      </c>
      <c r="E64" s="9" t="s">
        <v>47</v>
      </c>
      <c r="F64" s="9" t="s">
        <v>158</v>
      </c>
      <c r="G64" s="7" t="s">
        <v>287</v>
      </c>
      <c r="H64" s="9" t="s">
        <v>50</v>
      </c>
      <c r="I64" s="9" t="s">
        <v>158</v>
      </c>
      <c r="J64" s="7" t="s">
        <v>273</v>
      </c>
      <c r="K64" s="7" t="s">
        <v>288</v>
      </c>
      <c r="L64" s="7" t="s">
        <v>54</v>
      </c>
      <c r="M64" s="7" t="s">
        <v>55</v>
      </c>
      <c r="N64" s="13">
        <v>26</v>
      </c>
      <c r="O64" s="13">
        <v>26</v>
      </c>
      <c r="P64" s="6">
        <f t="shared" si="1"/>
        <v>0</v>
      </c>
      <c r="Q64" s="7" t="s">
        <v>289</v>
      </c>
      <c r="R64" s="7" t="s">
        <v>289</v>
      </c>
      <c r="S64" s="7" t="s">
        <v>289</v>
      </c>
      <c r="T64" s="9"/>
    </row>
    <row r="65" s="1" customFormat="1" ht="18" customHeight="1" spans="1:20">
      <c r="A65" s="6">
        <v>61</v>
      </c>
      <c r="B65" s="7" t="s">
        <v>44</v>
      </c>
      <c r="C65" s="7" t="s">
        <v>45</v>
      </c>
      <c r="D65" s="7" t="s">
        <v>46</v>
      </c>
      <c r="E65" s="9" t="s">
        <v>86</v>
      </c>
      <c r="F65" s="7" t="s">
        <v>290</v>
      </c>
      <c r="G65" s="7" t="s">
        <v>291</v>
      </c>
      <c r="H65" s="9" t="s">
        <v>28</v>
      </c>
      <c r="I65" s="7" t="s">
        <v>290</v>
      </c>
      <c r="J65" s="7" t="s">
        <v>292</v>
      </c>
      <c r="K65" s="7" t="s">
        <v>293</v>
      </c>
      <c r="L65" s="7" t="s">
        <v>290</v>
      </c>
      <c r="M65" s="9" t="s">
        <v>294</v>
      </c>
      <c r="N65" s="13">
        <v>26</v>
      </c>
      <c r="O65" s="13">
        <v>26</v>
      </c>
      <c r="P65" s="6">
        <f t="shared" si="1"/>
        <v>0</v>
      </c>
      <c r="Q65" s="9">
        <v>1215</v>
      </c>
      <c r="R65" s="9" t="s">
        <v>295</v>
      </c>
      <c r="S65" s="7" t="s">
        <v>295</v>
      </c>
      <c r="T65" s="9"/>
    </row>
    <row r="66" s="1" customFormat="1" ht="18" customHeight="1" spans="1:20">
      <c r="A66" s="6">
        <v>62</v>
      </c>
      <c r="B66" s="7" t="s">
        <v>44</v>
      </c>
      <c r="C66" s="7" t="s">
        <v>45</v>
      </c>
      <c r="D66" s="7" t="s">
        <v>46</v>
      </c>
      <c r="E66" s="9" t="s">
        <v>86</v>
      </c>
      <c r="F66" s="7" t="s">
        <v>296</v>
      </c>
      <c r="G66" s="7" t="s">
        <v>297</v>
      </c>
      <c r="H66" s="9" t="s">
        <v>28</v>
      </c>
      <c r="I66" s="7" t="s">
        <v>298</v>
      </c>
      <c r="J66" s="7" t="s">
        <v>292</v>
      </c>
      <c r="K66" s="7" t="s">
        <v>299</v>
      </c>
      <c r="L66" s="7" t="s">
        <v>298</v>
      </c>
      <c r="M66" s="9" t="s">
        <v>300</v>
      </c>
      <c r="N66" s="13">
        <v>26</v>
      </c>
      <c r="O66" s="13">
        <v>26</v>
      </c>
      <c r="P66" s="6">
        <f t="shared" si="1"/>
        <v>0</v>
      </c>
      <c r="Q66" s="9">
        <v>973</v>
      </c>
      <c r="R66" s="9" t="s">
        <v>301</v>
      </c>
      <c r="S66" s="7" t="s">
        <v>301</v>
      </c>
      <c r="T66" s="9"/>
    </row>
    <row r="67" s="1" customFormat="1" ht="18" customHeight="1" spans="1:20">
      <c r="A67" s="6">
        <v>63</v>
      </c>
      <c r="B67" s="7" t="s">
        <v>44</v>
      </c>
      <c r="C67" s="7" t="s">
        <v>45</v>
      </c>
      <c r="D67" s="7" t="s">
        <v>46</v>
      </c>
      <c r="E67" s="9" t="s">
        <v>57</v>
      </c>
      <c r="F67" s="9" t="s">
        <v>58</v>
      </c>
      <c r="G67" s="7" t="s">
        <v>302</v>
      </c>
      <c r="H67" s="9" t="s">
        <v>28</v>
      </c>
      <c r="I67" s="9" t="s">
        <v>58</v>
      </c>
      <c r="J67" s="9">
        <v>2022</v>
      </c>
      <c r="K67" s="9">
        <v>2022</v>
      </c>
      <c r="L67" s="9" t="s">
        <v>58</v>
      </c>
      <c r="M67" s="9" t="s">
        <v>303</v>
      </c>
      <c r="N67" s="13">
        <v>26</v>
      </c>
      <c r="O67" s="13">
        <v>26</v>
      </c>
      <c r="P67" s="6">
        <f t="shared" si="1"/>
        <v>0</v>
      </c>
      <c r="Q67" s="9" t="s">
        <v>61</v>
      </c>
      <c r="R67" s="7" t="s">
        <v>304</v>
      </c>
      <c r="S67" s="7" t="s">
        <v>304</v>
      </c>
      <c r="T67" s="9"/>
    </row>
    <row r="68" s="1" customFormat="1" ht="18" customHeight="1" spans="1:20">
      <c r="A68" s="6">
        <v>64</v>
      </c>
      <c r="B68" s="7" t="s">
        <v>44</v>
      </c>
      <c r="C68" s="7" t="s">
        <v>45</v>
      </c>
      <c r="D68" s="7" t="s">
        <v>46</v>
      </c>
      <c r="E68" s="9" t="s">
        <v>57</v>
      </c>
      <c r="F68" s="9" t="s">
        <v>197</v>
      </c>
      <c r="G68" s="7" t="s">
        <v>305</v>
      </c>
      <c r="H68" s="9" t="s">
        <v>28</v>
      </c>
      <c r="I68" s="9" t="s">
        <v>197</v>
      </c>
      <c r="J68" s="9">
        <v>2022</v>
      </c>
      <c r="K68" s="9">
        <v>2022</v>
      </c>
      <c r="L68" s="9" t="s">
        <v>197</v>
      </c>
      <c r="M68" s="7" t="s">
        <v>306</v>
      </c>
      <c r="N68" s="13">
        <v>26</v>
      </c>
      <c r="O68" s="13">
        <v>26</v>
      </c>
      <c r="P68" s="6">
        <f t="shared" si="1"/>
        <v>0</v>
      </c>
      <c r="Q68" s="9" t="s">
        <v>61</v>
      </c>
      <c r="R68" s="7" t="s">
        <v>307</v>
      </c>
      <c r="S68" s="7" t="s">
        <v>307</v>
      </c>
      <c r="T68" s="9"/>
    </row>
    <row r="69" s="1" customFormat="1" ht="18" customHeight="1" spans="1:20">
      <c r="A69" s="6">
        <v>65</v>
      </c>
      <c r="B69" s="7" t="s">
        <v>44</v>
      </c>
      <c r="C69" s="7" t="s">
        <v>141</v>
      </c>
      <c r="D69" s="7" t="s">
        <v>142</v>
      </c>
      <c r="E69" s="9" t="s">
        <v>57</v>
      </c>
      <c r="F69" s="9" t="s">
        <v>187</v>
      </c>
      <c r="G69" s="7" t="s">
        <v>308</v>
      </c>
      <c r="H69" s="9" t="s">
        <v>28</v>
      </c>
      <c r="I69" s="9" t="s">
        <v>187</v>
      </c>
      <c r="J69" s="9">
        <v>2022</v>
      </c>
      <c r="K69" s="9">
        <v>2022</v>
      </c>
      <c r="L69" s="9" t="s">
        <v>187</v>
      </c>
      <c r="M69" s="8" t="s">
        <v>309</v>
      </c>
      <c r="N69" s="13">
        <v>26</v>
      </c>
      <c r="O69" s="13">
        <v>26</v>
      </c>
      <c r="P69" s="6">
        <f t="shared" si="1"/>
        <v>0</v>
      </c>
      <c r="Q69" s="9" t="s">
        <v>61</v>
      </c>
      <c r="R69" s="7" t="s">
        <v>310</v>
      </c>
      <c r="S69" s="7" t="s">
        <v>310</v>
      </c>
      <c r="T69" s="9"/>
    </row>
    <row r="70" s="1" customFormat="1" ht="18" customHeight="1" spans="1:20">
      <c r="A70" s="6">
        <v>66</v>
      </c>
      <c r="B70" s="7" t="s">
        <v>110</v>
      </c>
      <c r="C70" s="7" t="s">
        <v>111</v>
      </c>
      <c r="D70" s="7" t="s">
        <v>24</v>
      </c>
      <c r="E70" s="15" t="s">
        <v>86</v>
      </c>
      <c r="F70" s="15" t="s">
        <v>279</v>
      </c>
      <c r="G70" s="15" t="s">
        <v>311</v>
      </c>
      <c r="H70" s="15" t="s">
        <v>28</v>
      </c>
      <c r="I70" s="15" t="s">
        <v>279</v>
      </c>
      <c r="J70" s="15" t="s">
        <v>39</v>
      </c>
      <c r="K70" s="15" t="s">
        <v>40</v>
      </c>
      <c r="L70" s="15" t="s">
        <v>279</v>
      </c>
      <c r="M70" s="15" t="s">
        <v>312</v>
      </c>
      <c r="N70" s="13">
        <v>30</v>
      </c>
      <c r="O70" s="13">
        <v>30</v>
      </c>
      <c r="P70" s="6">
        <f t="shared" ref="P70:P102" si="2">N70-O70</f>
        <v>0</v>
      </c>
      <c r="Q70" s="15">
        <v>4110</v>
      </c>
      <c r="R70" s="15" t="s">
        <v>313</v>
      </c>
      <c r="S70" s="15" t="s">
        <v>85</v>
      </c>
      <c r="T70" s="9"/>
    </row>
    <row r="71" s="1" customFormat="1" ht="18" customHeight="1" spans="1:20">
      <c r="A71" s="6">
        <v>67</v>
      </c>
      <c r="B71" s="7" t="s">
        <v>110</v>
      </c>
      <c r="C71" s="7" t="s">
        <v>111</v>
      </c>
      <c r="D71" s="7" t="s">
        <v>24</v>
      </c>
      <c r="E71" s="9" t="s">
        <v>57</v>
      </c>
      <c r="F71" s="9" t="s">
        <v>197</v>
      </c>
      <c r="G71" s="7" t="s">
        <v>314</v>
      </c>
      <c r="H71" s="9" t="s">
        <v>28</v>
      </c>
      <c r="I71" s="9" t="s">
        <v>197</v>
      </c>
      <c r="J71" s="9">
        <v>2022</v>
      </c>
      <c r="K71" s="9">
        <v>2022</v>
      </c>
      <c r="L71" s="9" t="s">
        <v>197</v>
      </c>
      <c r="M71" s="7" t="s">
        <v>315</v>
      </c>
      <c r="N71" s="13">
        <v>30</v>
      </c>
      <c r="O71" s="13">
        <v>30</v>
      </c>
      <c r="P71" s="6">
        <f t="shared" si="2"/>
        <v>0</v>
      </c>
      <c r="Q71" s="9" t="s">
        <v>61</v>
      </c>
      <c r="R71" s="7" t="s">
        <v>316</v>
      </c>
      <c r="S71" s="7" t="s">
        <v>316</v>
      </c>
      <c r="T71" s="9"/>
    </row>
    <row r="72" s="1" customFormat="1" ht="18" customHeight="1" spans="1:20">
      <c r="A72" s="6">
        <v>68</v>
      </c>
      <c r="B72" s="7" t="s">
        <v>44</v>
      </c>
      <c r="C72" s="7" t="s">
        <v>45</v>
      </c>
      <c r="D72" s="7" t="s">
        <v>46</v>
      </c>
      <c r="E72" s="9" t="s">
        <v>57</v>
      </c>
      <c r="F72" s="9" t="s">
        <v>58</v>
      </c>
      <c r="G72" s="7" t="s">
        <v>317</v>
      </c>
      <c r="H72" s="9" t="s">
        <v>28</v>
      </c>
      <c r="I72" s="9" t="s">
        <v>58</v>
      </c>
      <c r="J72" s="9">
        <v>2022</v>
      </c>
      <c r="K72" s="9">
        <v>2022</v>
      </c>
      <c r="L72" s="9" t="s">
        <v>58</v>
      </c>
      <c r="M72" s="7" t="s">
        <v>318</v>
      </c>
      <c r="N72" s="13">
        <v>30</v>
      </c>
      <c r="O72" s="13">
        <v>30</v>
      </c>
      <c r="P72" s="6">
        <f t="shared" si="2"/>
        <v>0</v>
      </c>
      <c r="Q72" s="9" t="s">
        <v>61</v>
      </c>
      <c r="R72" s="7" t="s">
        <v>62</v>
      </c>
      <c r="S72" s="7" t="s">
        <v>62</v>
      </c>
      <c r="T72" s="9"/>
    </row>
    <row r="73" s="1" customFormat="1" ht="18" customHeight="1" spans="1:20">
      <c r="A73" s="6">
        <v>69</v>
      </c>
      <c r="B73" s="7" t="s">
        <v>44</v>
      </c>
      <c r="C73" s="7" t="s">
        <v>45</v>
      </c>
      <c r="D73" s="7" t="s">
        <v>46</v>
      </c>
      <c r="E73" s="9" t="s">
        <v>47</v>
      </c>
      <c r="F73" s="9" t="s">
        <v>51</v>
      </c>
      <c r="G73" s="7" t="s">
        <v>319</v>
      </c>
      <c r="H73" s="9" t="s">
        <v>50</v>
      </c>
      <c r="I73" s="9" t="s">
        <v>51</v>
      </c>
      <c r="J73" s="7" t="s">
        <v>95</v>
      </c>
      <c r="K73" s="7" t="s">
        <v>320</v>
      </c>
      <c r="L73" s="7" t="s">
        <v>54</v>
      </c>
      <c r="M73" s="7" t="s">
        <v>123</v>
      </c>
      <c r="N73" s="13">
        <v>30</v>
      </c>
      <c r="O73" s="13">
        <v>30</v>
      </c>
      <c r="P73" s="6">
        <f t="shared" si="2"/>
        <v>0</v>
      </c>
      <c r="Q73" s="7" t="s">
        <v>123</v>
      </c>
      <c r="R73" s="7" t="s">
        <v>123</v>
      </c>
      <c r="S73" s="7" t="s">
        <v>123</v>
      </c>
      <c r="T73" s="9"/>
    </row>
    <row r="74" s="1" customFormat="1" ht="18" customHeight="1" spans="1:20">
      <c r="A74" s="6">
        <v>70</v>
      </c>
      <c r="B74" s="7" t="s">
        <v>44</v>
      </c>
      <c r="C74" s="7" t="s">
        <v>141</v>
      </c>
      <c r="D74" s="7" t="s">
        <v>142</v>
      </c>
      <c r="E74" s="9" t="s">
        <v>86</v>
      </c>
      <c r="F74" s="7" t="s">
        <v>321</v>
      </c>
      <c r="G74" s="7" t="s">
        <v>322</v>
      </c>
      <c r="H74" s="9" t="s">
        <v>28</v>
      </c>
      <c r="I74" s="7" t="s">
        <v>321</v>
      </c>
      <c r="J74" s="7" t="s">
        <v>96</v>
      </c>
      <c r="K74" s="7" t="s">
        <v>90</v>
      </c>
      <c r="L74" s="7" t="s">
        <v>321</v>
      </c>
      <c r="M74" s="9" t="s">
        <v>323</v>
      </c>
      <c r="N74" s="13">
        <v>31.67</v>
      </c>
      <c r="O74" s="13">
        <v>31.67</v>
      </c>
      <c r="P74" s="6">
        <f t="shared" si="2"/>
        <v>0</v>
      </c>
      <c r="Q74" s="9">
        <v>1903</v>
      </c>
      <c r="R74" s="9" t="s">
        <v>324</v>
      </c>
      <c r="S74" s="7" t="s">
        <v>325</v>
      </c>
      <c r="T74" s="9"/>
    </row>
    <row r="75" s="1" customFormat="1" ht="18" customHeight="1" spans="1:20">
      <c r="A75" s="6">
        <v>71</v>
      </c>
      <c r="B75" s="7" t="s">
        <v>44</v>
      </c>
      <c r="C75" s="7" t="s">
        <v>45</v>
      </c>
      <c r="D75" s="7" t="s">
        <v>46</v>
      </c>
      <c r="E75" s="7" t="s">
        <v>86</v>
      </c>
      <c r="F75" s="7" t="s">
        <v>238</v>
      </c>
      <c r="G75" s="7" t="s">
        <v>326</v>
      </c>
      <c r="H75" s="7" t="s">
        <v>28</v>
      </c>
      <c r="I75" s="7" t="s">
        <v>238</v>
      </c>
      <c r="J75" s="7" t="s">
        <v>40</v>
      </c>
      <c r="K75" s="7" t="s">
        <v>90</v>
      </c>
      <c r="L75" s="7" t="s">
        <v>238</v>
      </c>
      <c r="M75" s="7" t="s">
        <v>327</v>
      </c>
      <c r="N75" s="13">
        <v>32</v>
      </c>
      <c r="O75" s="13">
        <v>32</v>
      </c>
      <c r="P75" s="6">
        <f t="shared" si="2"/>
        <v>0</v>
      </c>
      <c r="Q75" s="7">
        <v>945</v>
      </c>
      <c r="R75" s="7" t="s">
        <v>243</v>
      </c>
      <c r="S75" s="7" t="s">
        <v>243</v>
      </c>
      <c r="T75" s="9"/>
    </row>
    <row r="76" s="1" customFormat="1" ht="18" customHeight="1" spans="1:20">
      <c r="A76" s="6">
        <v>72</v>
      </c>
      <c r="B76" s="7" t="s">
        <v>110</v>
      </c>
      <c r="C76" s="7" t="s">
        <v>111</v>
      </c>
      <c r="D76" s="7" t="s">
        <v>24</v>
      </c>
      <c r="E76" s="8" t="s">
        <v>25</v>
      </c>
      <c r="F76" s="7" t="s">
        <v>207</v>
      </c>
      <c r="G76" s="8" t="s">
        <v>328</v>
      </c>
      <c r="H76" s="8" t="s">
        <v>28</v>
      </c>
      <c r="I76" s="7" t="s">
        <v>207</v>
      </c>
      <c r="J76" s="9" t="s">
        <v>76</v>
      </c>
      <c r="K76" s="9" t="s">
        <v>76</v>
      </c>
      <c r="L76" s="7" t="s">
        <v>207</v>
      </c>
      <c r="M76" s="10" t="s">
        <v>329</v>
      </c>
      <c r="N76" s="13">
        <v>35</v>
      </c>
      <c r="O76" s="13">
        <v>35</v>
      </c>
      <c r="P76" s="6">
        <f t="shared" si="2"/>
        <v>0</v>
      </c>
      <c r="Q76" s="8" t="s">
        <v>252</v>
      </c>
      <c r="R76" s="8" t="s">
        <v>140</v>
      </c>
      <c r="S76" s="8" t="s">
        <v>85</v>
      </c>
      <c r="T76" s="9"/>
    </row>
    <row r="77" s="1" customFormat="1" ht="18" customHeight="1" spans="1:20">
      <c r="A77" s="6">
        <v>73</v>
      </c>
      <c r="B77" s="7" t="s">
        <v>24</v>
      </c>
      <c r="C77" s="7" t="s">
        <v>24</v>
      </c>
      <c r="D77" s="7" t="s">
        <v>24</v>
      </c>
      <c r="E77" s="9" t="s">
        <v>86</v>
      </c>
      <c r="F77" s="7" t="s">
        <v>290</v>
      </c>
      <c r="G77" s="7" t="s">
        <v>330</v>
      </c>
      <c r="H77" s="9" t="s">
        <v>28</v>
      </c>
      <c r="I77" s="7" t="s">
        <v>290</v>
      </c>
      <c r="J77" s="7" t="s">
        <v>40</v>
      </c>
      <c r="K77" s="7" t="s">
        <v>90</v>
      </c>
      <c r="L77" s="7" t="s">
        <v>290</v>
      </c>
      <c r="M77" s="9" t="s">
        <v>331</v>
      </c>
      <c r="N77" s="13">
        <v>35</v>
      </c>
      <c r="O77" s="13">
        <v>35</v>
      </c>
      <c r="P77" s="6">
        <f t="shared" si="2"/>
        <v>0</v>
      </c>
      <c r="Q77" s="9">
        <v>3412</v>
      </c>
      <c r="R77" s="9" t="s">
        <v>332</v>
      </c>
      <c r="S77" s="7" t="s">
        <v>332</v>
      </c>
      <c r="T77" s="9"/>
    </row>
    <row r="78" s="1" customFormat="1" ht="18" customHeight="1" spans="1:20">
      <c r="A78" s="6">
        <v>74</v>
      </c>
      <c r="B78" s="7" t="s">
        <v>24</v>
      </c>
      <c r="C78" s="7" t="s">
        <v>24</v>
      </c>
      <c r="D78" s="7" t="s">
        <v>24</v>
      </c>
      <c r="E78" s="9" t="s">
        <v>57</v>
      </c>
      <c r="F78" s="9" t="s">
        <v>58</v>
      </c>
      <c r="G78" s="7" t="s">
        <v>333</v>
      </c>
      <c r="H78" s="9" t="s">
        <v>28</v>
      </c>
      <c r="I78" s="9" t="s">
        <v>58</v>
      </c>
      <c r="J78" s="9">
        <v>2022</v>
      </c>
      <c r="K78" s="9">
        <v>2022</v>
      </c>
      <c r="L78" s="9" t="s">
        <v>58</v>
      </c>
      <c r="M78" s="7" t="s">
        <v>60</v>
      </c>
      <c r="N78" s="13">
        <v>38</v>
      </c>
      <c r="O78" s="13">
        <v>38</v>
      </c>
      <c r="P78" s="6">
        <f t="shared" si="2"/>
        <v>0</v>
      </c>
      <c r="Q78" s="9" t="s">
        <v>61</v>
      </c>
      <c r="R78" s="7" t="s">
        <v>334</v>
      </c>
      <c r="S78" s="7" t="s">
        <v>334</v>
      </c>
      <c r="T78" s="9"/>
    </row>
    <row r="79" s="1" customFormat="1" ht="18" customHeight="1" spans="1:20">
      <c r="A79" s="6">
        <v>75</v>
      </c>
      <c r="B79" s="7" t="s">
        <v>44</v>
      </c>
      <c r="C79" s="7" t="s">
        <v>45</v>
      </c>
      <c r="D79" s="7" t="s">
        <v>46</v>
      </c>
      <c r="E79" s="9" t="s">
        <v>86</v>
      </c>
      <c r="F79" s="7" t="s">
        <v>335</v>
      </c>
      <c r="G79" s="7" t="s">
        <v>336</v>
      </c>
      <c r="H79" s="9" t="s">
        <v>28</v>
      </c>
      <c r="I79" s="7" t="s">
        <v>335</v>
      </c>
      <c r="J79" s="7" t="s">
        <v>114</v>
      </c>
      <c r="K79" s="7" t="s">
        <v>115</v>
      </c>
      <c r="L79" s="7" t="s">
        <v>335</v>
      </c>
      <c r="M79" s="9" t="s">
        <v>337</v>
      </c>
      <c r="N79" s="13">
        <v>40</v>
      </c>
      <c r="O79" s="13">
        <v>40</v>
      </c>
      <c r="P79" s="6">
        <f t="shared" si="2"/>
        <v>0</v>
      </c>
      <c r="Q79" s="9">
        <v>2114</v>
      </c>
      <c r="R79" s="9" t="s">
        <v>338</v>
      </c>
      <c r="S79" s="7" t="s">
        <v>338</v>
      </c>
      <c r="T79" s="9"/>
    </row>
    <row r="80" s="1" customFormat="1" ht="18" customHeight="1" spans="1:20">
      <c r="A80" s="6">
        <v>76</v>
      </c>
      <c r="B80" s="7" t="s">
        <v>44</v>
      </c>
      <c r="C80" s="7" t="s">
        <v>141</v>
      </c>
      <c r="D80" s="7" t="s">
        <v>142</v>
      </c>
      <c r="E80" s="8" t="s">
        <v>25</v>
      </c>
      <c r="F80" s="7" t="s">
        <v>207</v>
      </c>
      <c r="G80" s="8" t="s">
        <v>339</v>
      </c>
      <c r="H80" s="8" t="s">
        <v>28</v>
      </c>
      <c r="I80" s="7" t="s">
        <v>207</v>
      </c>
      <c r="J80" s="14" t="s">
        <v>76</v>
      </c>
      <c r="K80" s="14" t="s">
        <v>76</v>
      </c>
      <c r="L80" s="7" t="s">
        <v>207</v>
      </c>
      <c r="M80" s="8" t="s">
        <v>340</v>
      </c>
      <c r="N80" s="13">
        <v>40</v>
      </c>
      <c r="O80" s="13">
        <v>40</v>
      </c>
      <c r="P80" s="6">
        <f t="shared" si="2"/>
        <v>0</v>
      </c>
      <c r="Q80" s="8" t="s">
        <v>341</v>
      </c>
      <c r="R80" s="8" t="s">
        <v>342</v>
      </c>
      <c r="S80" s="8" t="s">
        <v>85</v>
      </c>
      <c r="T80" s="9"/>
    </row>
    <row r="81" s="1" customFormat="1" ht="18" customHeight="1" spans="1:20">
      <c r="A81" s="6">
        <v>77</v>
      </c>
      <c r="B81" s="7" t="s">
        <v>63</v>
      </c>
      <c r="C81" s="7" t="s">
        <v>64</v>
      </c>
      <c r="D81" s="7" t="s">
        <v>65</v>
      </c>
      <c r="E81" s="9" t="s">
        <v>343</v>
      </c>
      <c r="F81" s="9" t="s">
        <v>343</v>
      </c>
      <c r="G81" s="8" t="s">
        <v>344</v>
      </c>
      <c r="H81" s="8" t="s">
        <v>28</v>
      </c>
      <c r="I81" s="8" t="s">
        <v>38</v>
      </c>
      <c r="J81" s="8">
        <v>2022</v>
      </c>
      <c r="K81" s="8">
        <v>2022</v>
      </c>
      <c r="L81" s="8" t="s">
        <v>343</v>
      </c>
      <c r="M81" s="8" t="s">
        <v>65</v>
      </c>
      <c r="N81" s="8">
        <v>40</v>
      </c>
      <c r="O81" s="8">
        <v>40</v>
      </c>
      <c r="P81" s="8">
        <f t="shared" si="2"/>
        <v>0</v>
      </c>
      <c r="Q81" s="8" t="s">
        <v>61</v>
      </c>
      <c r="R81" s="8">
        <v>143</v>
      </c>
      <c r="S81" s="8" t="s">
        <v>35</v>
      </c>
      <c r="T81" s="8"/>
    </row>
    <row r="82" s="1" customFormat="1" ht="18" customHeight="1" spans="1:20">
      <c r="A82" s="6">
        <v>78</v>
      </c>
      <c r="B82" s="7" t="s">
        <v>110</v>
      </c>
      <c r="C82" s="7" t="s">
        <v>248</v>
      </c>
      <c r="D82" s="7" t="s">
        <v>249</v>
      </c>
      <c r="E82" s="9" t="s">
        <v>57</v>
      </c>
      <c r="F82" s="9" t="s">
        <v>58</v>
      </c>
      <c r="G82" s="7" t="s">
        <v>345</v>
      </c>
      <c r="H82" s="9" t="s">
        <v>28</v>
      </c>
      <c r="I82" s="9" t="s">
        <v>58</v>
      </c>
      <c r="J82" s="9">
        <v>2022</v>
      </c>
      <c r="K82" s="9">
        <v>2022</v>
      </c>
      <c r="L82" s="9" t="s">
        <v>58</v>
      </c>
      <c r="M82" s="7" t="s">
        <v>346</v>
      </c>
      <c r="N82" s="13">
        <v>46</v>
      </c>
      <c r="O82" s="13">
        <v>46</v>
      </c>
      <c r="P82" s="6">
        <f t="shared" si="2"/>
        <v>0</v>
      </c>
      <c r="Q82" s="9" t="s">
        <v>61</v>
      </c>
      <c r="R82" s="7" t="s">
        <v>271</v>
      </c>
      <c r="S82" s="7" t="s">
        <v>271</v>
      </c>
      <c r="T82" s="9"/>
    </row>
    <row r="83" s="1" customFormat="1" ht="18" customHeight="1" spans="1:20">
      <c r="A83" s="6">
        <v>79</v>
      </c>
      <c r="B83" s="7" t="s">
        <v>44</v>
      </c>
      <c r="C83" s="7" t="s">
        <v>45</v>
      </c>
      <c r="D83" s="7" t="s">
        <v>46</v>
      </c>
      <c r="E83" s="9" t="s">
        <v>86</v>
      </c>
      <c r="F83" s="7" t="s">
        <v>335</v>
      </c>
      <c r="G83" s="7" t="s">
        <v>347</v>
      </c>
      <c r="H83" s="9" t="s">
        <v>28</v>
      </c>
      <c r="I83" s="7" t="s">
        <v>335</v>
      </c>
      <c r="J83" s="7" t="s">
        <v>114</v>
      </c>
      <c r="K83" s="7" t="s">
        <v>115</v>
      </c>
      <c r="L83" s="7" t="s">
        <v>335</v>
      </c>
      <c r="M83" s="9" t="s">
        <v>348</v>
      </c>
      <c r="N83" s="13">
        <v>50</v>
      </c>
      <c r="O83" s="13">
        <v>50</v>
      </c>
      <c r="P83" s="6">
        <f t="shared" si="2"/>
        <v>0</v>
      </c>
      <c r="Q83" s="9">
        <v>1296</v>
      </c>
      <c r="R83" s="9" t="s">
        <v>349</v>
      </c>
      <c r="S83" s="7" t="s">
        <v>338</v>
      </c>
      <c r="T83" s="9"/>
    </row>
    <row r="84" s="1" customFormat="1" ht="18" customHeight="1" spans="1:20">
      <c r="A84" s="6">
        <v>80</v>
      </c>
      <c r="B84" s="7" t="s">
        <v>110</v>
      </c>
      <c r="C84" s="7" t="s">
        <v>111</v>
      </c>
      <c r="D84" s="7" t="s">
        <v>350</v>
      </c>
      <c r="E84" s="9" t="s">
        <v>86</v>
      </c>
      <c r="F84" s="7" t="s">
        <v>86</v>
      </c>
      <c r="G84" s="7" t="s">
        <v>351</v>
      </c>
      <c r="H84" s="9" t="s">
        <v>28</v>
      </c>
      <c r="I84" s="7" t="s">
        <v>86</v>
      </c>
      <c r="J84" s="7" t="s">
        <v>292</v>
      </c>
      <c r="K84" s="7" t="s">
        <v>299</v>
      </c>
      <c r="L84" s="7" t="s">
        <v>86</v>
      </c>
      <c r="M84" s="9" t="s">
        <v>352</v>
      </c>
      <c r="N84" s="13">
        <v>50</v>
      </c>
      <c r="O84" s="13">
        <v>50</v>
      </c>
      <c r="P84" s="6">
        <f t="shared" si="2"/>
        <v>0</v>
      </c>
      <c r="Q84" s="9">
        <v>3338</v>
      </c>
      <c r="R84" s="9" t="s">
        <v>313</v>
      </c>
      <c r="S84" s="7" t="s">
        <v>353</v>
      </c>
      <c r="T84" s="9"/>
    </row>
    <row r="85" s="1" customFormat="1" ht="18" customHeight="1" spans="1:20">
      <c r="A85" s="6">
        <v>81</v>
      </c>
      <c r="B85" s="7" t="s">
        <v>110</v>
      </c>
      <c r="C85" s="7" t="s">
        <v>111</v>
      </c>
      <c r="D85" s="7" t="s">
        <v>24</v>
      </c>
      <c r="E85" s="9" t="s">
        <v>47</v>
      </c>
      <c r="F85" s="9" t="s">
        <v>51</v>
      </c>
      <c r="G85" s="7" t="s">
        <v>354</v>
      </c>
      <c r="H85" s="9" t="s">
        <v>50</v>
      </c>
      <c r="I85" s="9" t="s">
        <v>51</v>
      </c>
      <c r="J85" s="7" t="s">
        <v>95</v>
      </c>
      <c r="K85" s="7" t="s">
        <v>355</v>
      </c>
      <c r="L85" s="7" t="s">
        <v>54</v>
      </c>
      <c r="M85" s="7" t="s">
        <v>122</v>
      </c>
      <c r="N85" s="13">
        <v>50</v>
      </c>
      <c r="O85" s="13">
        <v>50</v>
      </c>
      <c r="P85" s="6">
        <f t="shared" si="2"/>
        <v>0</v>
      </c>
      <c r="Q85" s="7" t="s">
        <v>123</v>
      </c>
      <c r="R85" s="7" t="s">
        <v>123</v>
      </c>
      <c r="S85" s="9" t="s">
        <v>122</v>
      </c>
      <c r="T85" s="9"/>
    </row>
    <row r="86" s="1" customFormat="1" ht="18" customHeight="1" spans="1:20">
      <c r="A86" s="6">
        <v>82</v>
      </c>
      <c r="B86" s="7" t="s">
        <v>24</v>
      </c>
      <c r="C86" s="7" t="s">
        <v>24</v>
      </c>
      <c r="D86" s="7" t="s">
        <v>24</v>
      </c>
      <c r="E86" s="8" t="s">
        <v>25</v>
      </c>
      <c r="F86" s="7" t="s">
        <v>207</v>
      </c>
      <c r="G86" s="7" t="s">
        <v>356</v>
      </c>
      <c r="H86" s="8" t="s">
        <v>28</v>
      </c>
      <c r="I86" s="7" t="s">
        <v>207</v>
      </c>
      <c r="J86" s="9" t="s">
        <v>76</v>
      </c>
      <c r="K86" s="9" t="s">
        <v>76</v>
      </c>
      <c r="L86" s="7" t="s">
        <v>207</v>
      </c>
      <c r="M86" s="7" t="s">
        <v>357</v>
      </c>
      <c r="N86" s="13">
        <v>50</v>
      </c>
      <c r="O86" s="13">
        <v>50</v>
      </c>
      <c r="P86" s="6">
        <f t="shared" si="2"/>
        <v>0</v>
      </c>
      <c r="Q86" s="8" t="s">
        <v>252</v>
      </c>
      <c r="R86" s="7" t="s">
        <v>84</v>
      </c>
      <c r="S86" s="8" t="s">
        <v>85</v>
      </c>
      <c r="T86" s="9"/>
    </row>
    <row r="87" s="1" customFormat="1" ht="18" customHeight="1" spans="1:20">
      <c r="A87" s="6">
        <v>83</v>
      </c>
      <c r="B87" s="7" t="s">
        <v>24</v>
      </c>
      <c r="C87" s="7" t="s">
        <v>24</v>
      </c>
      <c r="D87" s="7" t="s">
        <v>24</v>
      </c>
      <c r="E87" s="9" t="s">
        <v>57</v>
      </c>
      <c r="F87" s="9" t="s">
        <v>58</v>
      </c>
      <c r="G87" s="7" t="s">
        <v>358</v>
      </c>
      <c r="H87" s="9" t="s">
        <v>28</v>
      </c>
      <c r="I87" s="9" t="s">
        <v>58</v>
      </c>
      <c r="J87" s="9">
        <v>2022</v>
      </c>
      <c r="K87" s="9">
        <v>2022</v>
      </c>
      <c r="L87" s="9" t="s">
        <v>58</v>
      </c>
      <c r="M87" s="7" t="s">
        <v>359</v>
      </c>
      <c r="N87" s="13">
        <v>50</v>
      </c>
      <c r="O87" s="13">
        <v>50</v>
      </c>
      <c r="P87" s="6">
        <f t="shared" si="2"/>
        <v>0</v>
      </c>
      <c r="Q87" s="9" t="s">
        <v>61</v>
      </c>
      <c r="R87" s="7" t="s">
        <v>360</v>
      </c>
      <c r="S87" s="7" t="s">
        <v>360</v>
      </c>
      <c r="T87" s="9"/>
    </row>
    <row r="88" s="1" customFormat="1" ht="18" customHeight="1" spans="1:20">
      <c r="A88" s="6">
        <v>84</v>
      </c>
      <c r="B88" s="7" t="s">
        <v>44</v>
      </c>
      <c r="C88" s="7" t="s">
        <v>45</v>
      </c>
      <c r="D88" s="7" t="s">
        <v>46</v>
      </c>
      <c r="E88" s="9" t="s">
        <v>47</v>
      </c>
      <c r="F88" s="9" t="s">
        <v>48</v>
      </c>
      <c r="G88" s="7" t="s">
        <v>361</v>
      </c>
      <c r="H88" s="9" t="s">
        <v>50</v>
      </c>
      <c r="I88" s="9" t="s">
        <v>51</v>
      </c>
      <c r="J88" s="7" t="s">
        <v>52</v>
      </c>
      <c r="K88" s="7" t="s">
        <v>288</v>
      </c>
      <c r="L88" s="7" t="s">
        <v>54</v>
      </c>
      <c r="M88" s="9" t="s">
        <v>55</v>
      </c>
      <c r="N88" s="13">
        <v>26</v>
      </c>
      <c r="O88" s="13">
        <v>26</v>
      </c>
      <c r="P88" s="6">
        <f t="shared" si="2"/>
        <v>0</v>
      </c>
      <c r="Q88" s="7" t="s">
        <v>56</v>
      </c>
      <c r="R88" s="7" t="s">
        <v>362</v>
      </c>
      <c r="S88" s="7" t="s">
        <v>362</v>
      </c>
      <c r="T88" s="9"/>
    </row>
    <row r="89" s="1" customFormat="1" ht="18" customHeight="1" spans="1:20">
      <c r="A89" s="6">
        <v>85</v>
      </c>
      <c r="B89" s="7" t="s">
        <v>44</v>
      </c>
      <c r="C89" s="7" t="s">
        <v>141</v>
      </c>
      <c r="D89" s="7" t="s">
        <v>142</v>
      </c>
      <c r="E89" s="9" t="s">
        <v>86</v>
      </c>
      <c r="F89" s="7" t="s">
        <v>112</v>
      </c>
      <c r="G89" s="7" t="s">
        <v>363</v>
      </c>
      <c r="H89" s="9" t="s">
        <v>28</v>
      </c>
      <c r="I89" s="7" t="s">
        <v>112</v>
      </c>
      <c r="J89" s="7" t="s">
        <v>96</v>
      </c>
      <c r="K89" s="7" t="s">
        <v>90</v>
      </c>
      <c r="L89" s="7" t="s">
        <v>112</v>
      </c>
      <c r="M89" s="9" t="s">
        <v>364</v>
      </c>
      <c r="N89" s="13">
        <v>52.13</v>
      </c>
      <c r="O89" s="13">
        <v>52.13</v>
      </c>
      <c r="P89" s="6">
        <f t="shared" si="2"/>
        <v>0</v>
      </c>
      <c r="Q89" s="9">
        <v>2395</v>
      </c>
      <c r="R89" s="9" t="s">
        <v>324</v>
      </c>
      <c r="S89" s="7" t="s">
        <v>365</v>
      </c>
      <c r="T89" s="9"/>
    </row>
    <row r="90" s="1" customFormat="1" ht="18" customHeight="1" spans="1:20">
      <c r="A90" s="6">
        <v>86</v>
      </c>
      <c r="B90" s="7" t="s">
        <v>110</v>
      </c>
      <c r="C90" s="7" t="s">
        <v>111</v>
      </c>
      <c r="D90" s="7" t="s">
        <v>24</v>
      </c>
      <c r="E90" s="9" t="s">
        <v>47</v>
      </c>
      <c r="F90" s="9" t="s">
        <v>51</v>
      </c>
      <c r="G90" s="7" t="s">
        <v>366</v>
      </c>
      <c r="H90" s="9" t="s">
        <v>50</v>
      </c>
      <c r="I90" s="9" t="s">
        <v>51</v>
      </c>
      <c r="J90" s="7" t="s">
        <v>355</v>
      </c>
      <c r="K90" s="7" t="s">
        <v>367</v>
      </c>
      <c r="L90" s="7" t="s">
        <v>54</v>
      </c>
      <c r="M90" s="7" t="s">
        <v>368</v>
      </c>
      <c r="N90" s="13">
        <v>56</v>
      </c>
      <c r="O90" s="13">
        <v>56</v>
      </c>
      <c r="P90" s="6">
        <f t="shared" si="2"/>
        <v>0</v>
      </c>
      <c r="Q90" s="7" t="s">
        <v>368</v>
      </c>
      <c r="R90" s="7" t="s">
        <v>368</v>
      </c>
      <c r="S90" s="7" t="s">
        <v>368</v>
      </c>
      <c r="T90" s="9"/>
    </row>
    <row r="91" s="1" customFormat="1" ht="18" customHeight="1" spans="1:20">
      <c r="A91" s="6">
        <v>87</v>
      </c>
      <c r="B91" s="7" t="s">
        <v>44</v>
      </c>
      <c r="C91" s="7" t="s">
        <v>141</v>
      </c>
      <c r="D91" s="7" t="s">
        <v>142</v>
      </c>
      <c r="E91" s="9" t="s">
        <v>86</v>
      </c>
      <c r="F91" s="7" t="s">
        <v>335</v>
      </c>
      <c r="G91" s="7" t="s">
        <v>369</v>
      </c>
      <c r="H91" s="9" t="s">
        <v>28</v>
      </c>
      <c r="I91" s="7" t="s">
        <v>335</v>
      </c>
      <c r="J91" s="7" t="s">
        <v>96</v>
      </c>
      <c r="K91" s="7" t="s">
        <v>90</v>
      </c>
      <c r="L91" s="7" t="s">
        <v>335</v>
      </c>
      <c r="M91" s="9" t="s">
        <v>370</v>
      </c>
      <c r="N91" s="13">
        <v>56.2</v>
      </c>
      <c r="O91" s="13">
        <v>56.2</v>
      </c>
      <c r="P91" s="6">
        <f t="shared" si="2"/>
        <v>0</v>
      </c>
      <c r="Q91" s="9">
        <v>1296</v>
      </c>
      <c r="R91" s="9" t="s">
        <v>324</v>
      </c>
      <c r="S91" s="7" t="s">
        <v>371</v>
      </c>
      <c r="T91" s="9"/>
    </row>
    <row r="92" s="1" customFormat="1" ht="18" customHeight="1" spans="1:20">
      <c r="A92" s="6">
        <v>88</v>
      </c>
      <c r="B92" s="7" t="s">
        <v>110</v>
      </c>
      <c r="C92" s="7" t="s">
        <v>111</v>
      </c>
      <c r="D92" s="7" t="s">
        <v>24</v>
      </c>
      <c r="E92" s="9" t="s">
        <v>47</v>
      </c>
      <c r="F92" s="9" t="s">
        <v>51</v>
      </c>
      <c r="G92" s="7" t="s">
        <v>372</v>
      </c>
      <c r="H92" s="9" t="s">
        <v>50</v>
      </c>
      <c r="I92" s="9" t="s">
        <v>51</v>
      </c>
      <c r="J92" s="7" t="s">
        <v>95</v>
      </c>
      <c r="K92" s="7">
        <v>20221001</v>
      </c>
      <c r="L92" s="7" t="s">
        <v>54</v>
      </c>
      <c r="M92" s="7" t="s">
        <v>368</v>
      </c>
      <c r="N92" s="13">
        <v>58</v>
      </c>
      <c r="O92" s="13">
        <v>58</v>
      </c>
      <c r="P92" s="6">
        <f t="shared" si="2"/>
        <v>0</v>
      </c>
      <c r="Q92" s="7" t="s">
        <v>368</v>
      </c>
      <c r="R92" s="9"/>
      <c r="S92" s="9"/>
      <c r="T92" s="9"/>
    </row>
    <row r="93" s="1" customFormat="1" ht="18" customHeight="1" spans="1:20">
      <c r="A93" s="6">
        <v>89</v>
      </c>
      <c r="B93" s="7" t="s">
        <v>44</v>
      </c>
      <c r="C93" s="7" t="s">
        <v>373</v>
      </c>
      <c r="D93" s="7" t="s">
        <v>374</v>
      </c>
      <c r="E93" s="6" t="s">
        <v>36</v>
      </c>
      <c r="F93" s="6" t="s">
        <v>36</v>
      </c>
      <c r="G93" s="7" t="s">
        <v>375</v>
      </c>
      <c r="H93" s="6" t="s">
        <v>28</v>
      </c>
      <c r="I93" s="7" t="s">
        <v>212</v>
      </c>
      <c r="J93" s="7" t="s">
        <v>96</v>
      </c>
      <c r="K93" s="7" t="s">
        <v>241</v>
      </c>
      <c r="L93" s="7" t="s">
        <v>213</v>
      </c>
      <c r="M93" s="6" t="s">
        <v>376</v>
      </c>
      <c r="N93" s="13">
        <v>63</v>
      </c>
      <c r="O93" s="13">
        <v>63</v>
      </c>
      <c r="P93" s="6">
        <f t="shared" si="2"/>
        <v>0</v>
      </c>
      <c r="Q93" s="6" t="s">
        <v>377</v>
      </c>
      <c r="R93" s="7" t="s">
        <v>378</v>
      </c>
      <c r="S93" s="7" t="s">
        <v>378</v>
      </c>
      <c r="T93" s="6"/>
    </row>
    <row r="94" s="1" customFormat="1" ht="18" customHeight="1" spans="1:20">
      <c r="A94" s="6">
        <v>90</v>
      </c>
      <c r="B94" s="7" t="s">
        <v>24</v>
      </c>
      <c r="C94" s="7" t="s">
        <v>24</v>
      </c>
      <c r="D94" s="7" t="s">
        <v>24</v>
      </c>
      <c r="E94" s="9" t="s">
        <v>86</v>
      </c>
      <c r="F94" s="7" t="s">
        <v>86</v>
      </c>
      <c r="G94" s="7" t="s">
        <v>379</v>
      </c>
      <c r="H94" s="9" t="s">
        <v>28</v>
      </c>
      <c r="I94" s="7" t="s">
        <v>86</v>
      </c>
      <c r="J94" s="7" t="s">
        <v>380</v>
      </c>
      <c r="K94" s="7" t="s">
        <v>299</v>
      </c>
      <c r="L94" s="7" t="s">
        <v>86</v>
      </c>
      <c r="M94" s="9" t="s">
        <v>381</v>
      </c>
      <c r="N94" s="13">
        <v>75</v>
      </c>
      <c r="O94" s="13">
        <v>75</v>
      </c>
      <c r="P94" s="6">
        <f t="shared" si="2"/>
        <v>0</v>
      </c>
      <c r="Q94" s="9" t="s">
        <v>382</v>
      </c>
      <c r="R94" s="9" t="s">
        <v>383</v>
      </c>
      <c r="S94" s="7" t="s">
        <v>383</v>
      </c>
      <c r="T94" s="9"/>
    </row>
    <row r="95" s="1" customFormat="1" ht="18" customHeight="1" spans="1:20">
      <c r="A95" s="6">
        <v>91</v>
      </c>
      <c r="B95" s="7" t="s">
        <v>44</v>
      </c>
      <c r="C95" s="7" t="s">
        <v>373</v>
      </c>
      <c r="D95" s="7" t="s">
        <v>384</v>
      </c>
      <c r="E95" s="6" t="s">
        <v>36</v>
      </c>
      <c r="F95" s="6" t="s">
        <v>36</v>
      </c>
      <c r="G95" s="7" t="s">
        <v>385</v>
      </c>
      <c r="H95" s="6" t="s">
        <v>28</v>
      </c>
      <c r="I95" s="7" t="s">
        <v>38</v>
      </c>
      <c r="J95" s="7" t="s">
        <v>386</v>
      </c>
      <c r="K95" s="7" t="s">
        <v>241</v>
      </c>
      <c r="L95" s="7" t="s">
        <v>41</v>
      </c>
      <c r="M95" s="6" t="s">
        <v>387</v>
      </c>
      <c r="N95" s="13">
        <v>92</v>
      </c>
      <c r="O95" s="13">
        <v>92</v>
      </c>
      <c r="P95" s="6">
        <f t="shared" si="2"/>
        <v>0</v>
      </c>
      <c r="Q95" s="6">
        <v>382</v>
      </c>
      <c r="R95" s="7" t="s">
        <v>388</v>
      </c>
      <c r="S95" s="7" t="s">
        <v>388</v>
      </c>
      <c r="T95" s="6"/>
    </row>
    <row r="96" s="1" customFormat="1" ht="18" customHeight="1" spans="1:20">
      <c r="A96" s="6">
        <v>92</v>
      </c>
      <c r="B96" s="7" t="s">
        <v>44</v>
      </c>
      <c r="C96" s="7" t="s">
        <v>45</v>
      </c>
      <c r="D96" s="7" t="s">
        <v>46</v>
      </c>
      <c r="E96" s="6" t="s">
        <v>25</v>
      </c>
      <c r="F96" s="6" t="s">
        <v>26</v>
      </c>
      <c r="G96" s="7" t="s">
        <v>389</v>
      </c>
      <c r="H96" s="6" t="s">
        <v>28</v>
      </c>
      <c r="I96" s="7" t="s">
        <v>212</v>
      </c>
      <c r="J96" s="7" t="s">
        <v>390</v>
      </c>
      <c r="K96" s="7" t="s">
        <v>90</v>
      </c>
      <c r="L96" s="7" t="s">
        <v>213</v>
      </c>
      <c r="M96" s="6" t="s">
        <v>391</v>
      </c>
      <c r="N96" s="13">
        <v>100</v>
      </c>
      <c r="O96" s="13">
        <v>100</v>
      </c>
      <c r="P96" s="6">
        <f t="shared" si="2"/>
        <v>0</v>
      </c>
      <c r="Q96" s="6">
        <v>1401</v>
      </c>
      <c r="R96" s="7" t="s">
        <v>392</v>
      </c>
      <c r="S96" s="7" t="s">
        <v>392</v>
      </c>
      <c r="T96" s="6"/>
    </row>
    <row r="97" s="1" customFormat="1" ht="18" customHeight="1" spans="1:20">
      <c r="A97" s="6">
        <v>93</v>
      </c>
      <c r="B97" s="7" t="s">
        <v>110</v>
      </c>
      <c r="C97" s="7" t="s">
        <v>111</v>
      </c>
      <c r="D97" s="7" t="s">
        <v>393</v>
      </c>
      <c r="E97" s="6" t="s">
        <v>25</v>
      </c>
      <c r="F97" s="6" t="s">
        <v>26</v>
      </c>
      <c r="G97" s="7" t="s">
        <v>394</v>
      </c>
      <c r="H97" s="6" t="s">
        <v>28</v>
      </c>
      <c r="I97" s="7" t="s">
        <v>26</v>
      </c>
      <c r="J97" s="7" t="s">
        <v>395</v>
      </c>
      <c r="K97" s="7" t="s">
        <v>396</v>
      </c>
      <c r="L97" s="7" t="s">
        <v>213</v>
      </c>
      <c r="M97" s="6" t="s">
        <v>397</v>
      </c>
      <c r="N97" s="13">
        <v>110</v>
      </c>
      <c r="O97" s="13">
        <v>110</v>
      </c>
      <c r="P97" s="6">
        <f t="shared" si="2"/>
        <v>0</v>
      </c>
      <c r="Q97" s="6">
        <v>2104</v>
      </c>
      <c r="R97" s="7" t="s">
        <v>398</v>
      </c>
      <c r="S97" s="7" t="s">
        <v>398</v>
      </c>
      <c r="T97" s="6"/>
    </row>
    <row r="98" s="1" customFormat="1" ht="18" customHeight="1" spans="1:20">
      <c r="A98" s="6">
        <v>94</v>
      </c>
      <c r="B98" s="7" t="s">
        <v>110</v>
      </c>
      <c r="C98" s="7" t="s">
        <v>248</v>
      </c>
      <c r="D98" s="7" t="s">
        <v>249</v>
      </c>
      <c r="E98" s="6" t="s">
        <v>25</v>
      </c>
      <c r="F98" s="6" t="s">
        <v>36</v>
      </c>
      <c r="G98" s="7" t="s">
        <v>399</v>
      </c>
      <c r="H98" s="6" t="s">
        <v>28</v>
      </c>
      <c r="I98" s="7" t="s">
        <v>25</v>
      </c>
      <c r="J98" s="7" t="s">
        <v>400</v>
      </c>
      <c r="K98" s="7" t="s">
        <v>401</v>
      </c>
      <c r="L98" s="7" t="s">
        <v>213</v>
      </c>
      <c r="M98" s="6" t="s">
        <v>402</v>
      </c>
      <c r="N98" s="13">
        <v>130</v>
      </c>
      <c r="O98" s="13">
        <v>130</v>
      </c>
      <c r="P98" s="6">
        <f t="shared" si="2"/>
        <v>0</v>
      </c>
      <c r="Q98" s="6">
        <v>2015</v>
      </c>
      <c r="R98" s="7" t="s">
        <v>403</v>
      </c>
      <c r="S98" s="7" t="s">
        <v>403</v>
      </c>
      <c r="T98" s="6"/>
    </row>
    <row r="99" s="1" customFormat="1" ht="18" customHeight="1" spans="1:20">
      <c r="A99" s="6">
        <v>95</v>
      </c>
      <c r="B99" s="7" t="s">
        <v>110</v>
      </c>
      <c r="C99" s="7" t="s">
        <v>111</v>
      </c>
      <c r="D99" s="7" t="s">
        <v>393</v>
      </c>
      <c r="E99" s="6" t="s">
        <v>86</v>
      </c>
      <c r="F99" s="6" t="s">
        <v>404</v>
      </c>
      <c r="G99" s="7" t="s">
        <v>405</v>
      </c>
      <c r="H99" s="6" t="s">
        <v>28</v>
      </c>
      <c r="I99" s="7" t="s">
        <v>112</v>
      </c>
      <c r="J99" s="7" t="s">
        <v>406</v>
      </c>
      <c r="K99" s="7" t="s">
        <v>293</v>
      </c>
      <c r="L99" s="7" t="s">
        <v>407</v>
      </c>
      <c r="M99" s="6" t="s">
        <v>408</v>
      </c>
      <c r="N99" s="13">
        <v>200</v>
      </c>
      <c r="O99" s="13">
        <v>200</v>
      </c>
      <c r="P99" s="6">
        <f t="shared" si="2"/>
        <v>0</v>
      </c>
      <c r="Q99" s="6">
        <v>1547</v>
      </c>
      <c r="R99" s="7" t="s">
        <v>409</v>
      </c>
      <c r="S99" s="7" t="s">
        <v>409</v>
      </c>
      <c r="T99" s="6"/>
    </row>
    <row r="100" s="1" customFormat="1" ht="18" customHeight="1" spans="1:20">
      <c r="A100" s="6">
        <v>96</v>
      </c>
      <c r="B100" s="7" t="s">
        <v>110</v>
      </c>
      <c r="C100" s="7" t="s">
        <v>111</v>
      </c>
      <c r="D100" s="7" t="s">
        <v>24</v>
      </c>
      <c r="E100" s="9" t="s">
        <v>47</v>
      </c>
      <c r="F100" s="9" t="s">
        <v>51</v>
      </c>
      <c r="G100" s="7" t="s">
        <v>410</v>
      </c>
      <c r="H100" s="9" t="s">
        <v>50</v>
      </c>
      <c r="I100" s="9" t="s">
        <v>51</v>
      </c>
      <c r="J100" s="7" t="s">
        <v>39</v>
      </c>
      <c r="K100" s="7" t="s">
        <v>411</v>
      </c>
      <c r="L100" s="7" t="s">
        <v>54</v>
      </c>
      <c r="M100" s="7" t="s">
        <v>412</v>
      </c>
      <c r="N100" s="13">
        <v>300</v>
      </c>
      <c r="O100" s="13">
        <v>300</v>
      </c>
      <c r="P100" s="6">
        <f t="shared" si="2"/>
        <v>0</v>
      </c>
      <c r="Q100" s="7" t="s">
        <v>412</v>
      </c>
      <c r="R100" s="7" t="s">
        <v>413</v>
      </c>
      <c r="S100" s="7" t="s">
        <v>413</v>
      </c>
      <c r="T100" s="9"/>
    </row>
    <row r="101" s="1" customFormat="1" ht="18" customHeight="1" spans="1:20">
      <c r="A101" s="6">
        <v>97</v>
      </c>
      <c r="B101" s="7" t="s">
        <v>24</v>
      </c>
      <c r="C101" s="7" t="s">
        <v>24</v>
      </c>
      <c r="D101" s="7" t="s">
        <v>24</v>
      </c>
      <c r="E101" s="6" t="s">
        <v>36</v>
      </c>
      <c r="F101" s="6" t="s">
        <v>36</v>
      </c>
      <c r="G101" s="7" t="s">
        <v>414</v>
      </c>
      <c r="H101" s="6" t="s">
        <v>28</v>
      </c>
      <c r="I101" s="7" t="s">
        <v>26</v>
      </c>
      <c r="J101" s="7" t="s">
        <v>265</v>
      </c>
      <c r="K101" s="7" t="s">
        <v>415</v>
      </c>
      <c r="L101" s="7" t="s">
        <v>407</v>
      </c>
      <c r="M101" s="6" t="s">
        <v>416</v>
      </c>
      <c r="N101" s="13">
        <v>503</v>
      </c>
      <c r="O101" s="13">
        <v>503</v>
      </c>
      <c r="P101" s="6">
        <f t="shared" si="2"/>
        <v>0</v>
      </c>
      <c r="Q101" s="6" t="s">
        <v>215</v>
      </c>
      <c r="R101" s="7" t="s">
        <v>417</v>
      </c>
      <c r="S101" s="7" t="s">
        <v>417</v>
      </c>
      <c r="T101" s="6"/>
    </row>
    <row r="102" s="1" customFormat="1" ht="18" customHeight="1" spans="1:20">
      <c r="A102" s="6">
        <v>98</v>
      </c>
      <c r="B102" s="7" t="s">
        <v>110</v>
      </c>
      <c r="C102" s="7" t="s">
        <v>111</v>
      </c>
      <c r="D102" s="7" t="s">
        <v>24</v>
      </c>
      <c r="E102" s="6" t="s">
        <v>36</v>
      </c>
      <c r="F102" s="6" t="s">
        <v>36</v>
      </c>
      <c r="G102" s="7" t="s">
        <v>418</v>
      </c>
      <c r="H102" s="6" t="s">
        <v>28</v>
      </c>
      <c r="I102" s="7" t="s">
        <v>212</v>
      </c>
      <c r="J102" s="7" t="s">
        <v>224</v>
      </c>
      <c r="K102" s="7" t="s">
        <v>241</v>
      </c>
      <c r="L102" s="7" t="s">
        <v>213</v>
      </c>
      <c r="M102" s="6" t="s">
        <v>419</v>
      </c>
      <c r="N102" s="13">
        <v>588</v>
      </c>
      <c r="O102" s="13">
        <v>588</v>
      </c>
      <c r="P102" s="6">
        <f t="shared" si="2"/>
        <v>0</v>
      </c>
      <c r="Q102" s="6" t="s">
        <v>215</v>
      </c>
      <c r="R102" s="7" t="s">
        <v>92</v>
      </c>
      <c r="S102" s="7" t="s">
        <v>92</v>
      </c>
      <c r="T102" s="6"/>
    </row>
    <row r="103" spans="15:16">
      <c r="O103">
        <f>SUM(O5:O102)</f>
        <v>3980</v>
      </c>
      <c r="P103" s="16"/>
    </row>
  </sheetData>
  <autoFilter ref="A4:T103">
    <extLst/>
  </autoFilter>
  <mergeCells count="24">
    <mergeCell ref="A1:T1"/>
    <mergeCell ref="B2:D2"/>
    <mergeCell ref="J2:K2"/>
    <mergeCell ref="O2:P2"/>
    <mergeCell ref="A2:A4"/>
    <mergeCell ref="B3:B4"/>
    <mergeCell ref="C3:C4"/>
    <mergeCell ref="D3:D4"/>
    <mergeCell ref="E2:E4"/>
    <mergeCell ref="F2:F4"/>
    <mergeCell ref="G2:G4"/>
    <mergeCell ref="H2:H4"/>
    <mergeCell ref="I2:I4"/>
    <mergeCell ref="J3:J4"/>
    <mergeCell ref="K3:K4"/>
    <mergeCell ref="L2:L4"/>
    <mergeCell ref="M2:M4"/>
    <mergeCell ref="N2:N4"/>
    <mergeCell ref="O3:O4"/>
    <mergeCell ref="P3:P4"/>
    <mergeCell ref="Q2:Q4"/>
    <mergeCell ref="R2:R4"/>
    <mergeCell ref="S2:S4"/>
    <mergeCell ref="T2:T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2022-12-14T14:15:00Z</dcterms:created>
  <dcterms:modified xsi:type="dcterms:W3CDTF">2022-12-18T15:48:35Z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6C4E977EA8F145C3B94B0F3E0E4A4845</vt:lpwstr>
  </property>
  <property fmtid="{D5CDD505-2E9C-101B-9397-08002B2CF9AE}" pid="3" name="KSOProductBuildVer">
    <vt:lpwstr>2052-11.1.0.12980</vt:lpwstr>
  </property>
</Properties>
</file>