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7" firstSheet="5" activeTab="9"/>
  </bookViews>
  <sheets>
    <sheet name="1.综合" sheetId="1" r:id="rId1"/>
    <sheet name="2.规模以上工业" sheetId="2" r:id="rId2"/>
    <sheet name="3.规模以上工业效益" sheetId="3" r:id="rId3"/>
    <sheet name="4.固定资产投资" sheetId="4" r:id="rId4"/>
    <sheet name="5.社会消费品零售与能源" sheetId="5" r:id="rId5"/>
    <sheet name="6、交通运输与邮电" sheetId="6" r:id="rId6"/>
    <sheet name="7财政与金融" sheetId="7" r:id="rId7"/>
    <sheet name="8.区县规模以上工业增加值与固定资产投资" sheetId="8" r:id="rId8"/>
    <sheet name="9.区县社零与引进省外境内资金" sheetId="9" r:id="rId9"/>
    <sheet name="10.区县税收和一般公共预算支出" sheetId="10" r:id="rId10"/>
    <sheet name="11.区县一般公共预算支出与金融机构本外币贷款" sheetId="11" r:id="rId11"/>
    <sheet name="12.“四上”单位情况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<sst xmlns="http://schemas.openxmlformats.org/spreadsheetml/2006/main" count="408" uniqueCount="241">
  <si>
    <t>主要经济指标</t>
  </si>
  <si>
    <r>
      <rPr>
        <b/>
        <sz val="12"/>
        <rFont val="宋体"/>
        <family val="0"/>
      </rPr>
      <t>指标名称</t>
    </r>
  </si>
  <si>
    <r>
      <rPr>
        <b/>
        <sz val="12"/>
        <rFont val="宋体"/>
        <family val="0"/>
      </rPr>
      <t>计量单位</t>
    </r>
  </si>
  <si>
    <r>
      <t>1-5</t>
    </r>
    <r>
      <rPr>
        <b/>
        <sz val="12"/>
        <color indexed="48"/>
        <rFont val="宋体"/>
        <family val="0"/>
      </rPr>
      <t>月</t>
    </r>
  </si>
  <si>
    <r>
      <rPr>
        <b/>
        <sz val="12"/>
        <rFont val="宋体"/>
        <family val="0"/>
      </rPr>
      <t>绝对数</t>
    </r>
  </si>
  <si>
    <r>
      <rPr>
        <b/>
        <sz val="12"/>
        <rFont val="宋体"/>
        <family val="0"/>
      </rPr>
      <t>增长</t>
    </r>
    <r>
      <rPr>
        <b/>
        <sz val="12"/>
        <rFont val="Times New Roman"/>
        <family val="1"/>
      </rPr>
      <t>(%)</t>
    </r>
  </si>
  <si>
    <r>
      <t>益阳市生产总值</t>
    </r>
    <r>
      <rPr>
        <sz val="12"/>
        <rFont val="Times New Roman"/>
        <family val="1"/>
      </rPr>
      <t>(1-3</t>
    </r>
    <r>
      <rPr>
        <sz val="12"/>
        <rFont val="宋体"/>
        <family val="0"/>
      </rPr>
      <t>月）</t>
    </r>
  </si>
  <si>
    <r>
      <rPr>
        <sz val="12"/>
        <rFont val="宋体"/>
        <family val="0"/>
      </rPr>
      <t>亿元</t>
    </r>
  </si>
  <si>
    <r>
      <t xml:space="preserve">        </t>
    </r>
    <r>
      <rPr>
        <sz val="12"/>
        <rFont val="宋体"/>
        <family val="0"/>
      </rPr>
      <t>第一产业</t>
    </r>
  </si>
  <si>
    <r>
      <t xml:space="preserve">        </t>
    </r>
    <r>
      <rPr>
        <sz val="12"/>
        <rFont val="宋体"/>
        <family val="0"/>
      </rPr>
      <t>第二产业</t>
    </r>
  </si>
  <si>
    <r>
      <t xml:space="preserve">        </t>
    </r>
    <r>
      <rPr>
        <sz val="12"/>
        <rFont val="宋体"/>
        <family val="0"/>
      </rPr>
      <t>第三产业</t>
    </r>
  </si>
  <si>
    <r>
      <t>农林牧渔业总产值（</t>
    </r>
    <r>
      <rPr>
        <sz val="12"/>
        <color indexed="10"/>
        <rFont val="Times New Roman"/>
        <family val="1"/>
      </rPr>
      <t>1-3</t>
    </r>
    <r>
      <rPr>
        <sz val="12"/>
        <color indexed="10"/>
        <rFont val="宋体"/>
        <family val="0"/>
      </rPr>
      <t>月）</t>
    </r>
  </si>
  <si>
    <r>
      <rPr>
        <sz val="12"/>
        <rFont val="宋体"/>
        <family val="0"/>
      </rPr>
      <t>规模工业增加值</t>
    </r>
  </si>
  <si>
    <t>%</t>
  </si>
  <si>
    <t>—</t>
  </si>
  <si>
    <r>
      <rPr>
        <sz val="12"/>
        <color indexed="8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</si>
  <si>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</si>
  <si>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</si>
  <si>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t xml:space="preserve">        </t>
    </r>
    <r>
      <rPr>
        <sz val="12"/>
        <rFont val="宋体"/>
        <family val="0"/>
      </rPr>
      <t>出口</t>
    </r>
  </si>
  <si>
    <r>
      <t xml:space="preserve">        </t>
    </r>
    <r>
      <rPr>
        <sz val="12"/>
        <rFont val="宋体"/>
        <family val="0"/>
      </rPr>
      <t>进口</t>
    </r>
  </si>
  <si>
    <r>
      <rPr>
        <sz val="12"/>
        <rFont val="宋体"/>
        <family val="0"/>
      </rPr>
      <t>地方一般公共预算收入</t>
    </r>
  </si>
  <si>
    <r>
      <t xml:space="preserve">    </t>
    </r>
    <r>
      <rPr>
        <sz val="12"/>
        <rFont val="宋体"/>
        <family val="0"/>
      </rPr>
      <t>其中：地方税收收入</t>
    </r>
  </si>
  <si>
    <r>
      <rPr>
        <sz val="12"/>
        <rFont val="宋体"/>
        <family val="0"/>
      </rPr>
      <t>一般公共预算支出</t>
    </r>
  </si>
  <si>
    <t>金融机构本外币各项存款余额（5月末）</t>
  </si>
  <si>
    <r>
      <t>比年初增加</t>
    </r>
    <r>
      <rPr>
        <sz val="12"/>
        <rFont val="Times New Roman"/>
        <family val="1"/>
      </rPr>
      <t>250.92</t>
    </r>
    <r>
      <rPr>
        <sz val="12"/>
        <rFont val="宋体"/>
        <family val="0"/>
      </rPr>
      <t>亿元</t>
    </r>
  </si>
  <si>
    <t>金融机构本外币各项贷款余额（5月末）</t>
  </si>
  <si>
    <r>
      <t>比年初增加</t>
    </r>
    <r>
      <rPr>
        <sz val="12"/>
        <rFont val="Times New Roman"/>
        <family val="1"/>
      </rPr>
      <t>181.29</t>
    </r>
    <r>
      <rPr>
        <sz val="12"/>
        <rFont val="宋体"/>
        <family val="0"/>
      </rPr>
      <t>亿元</t>
    </r>
  </si>
  <si>
    <r>
      <rPr>
        <sz val="12"/>
        <color indexed="10"/>
        <rFont val="宋体"/>
        <family val="0"/>
      </rPr>
      <t>实际到位内资</t>
    </r>
  </si>
  <si>
    <r>
      <rPr>
        <sz val="12"/>
        <rFont val="SimSun"/>
        <family val="0"/>
      </rPr>
      <t>－</t>
    </r>
  </si>
  <si>
    <t>实际使用外商直接投资</t>
  </si>
  <si>
    <r>
      <rPr>
        <sz val="12"/>
        <rFont val="宋体"/>
        <family val="0"/>
      </rPr>
      <t>万美元</t>
    </r>
  </si>
  <si>
    <r>
      <t>全体居民人均可支配收入（</t>
    </r>
    <r>
      <rPr>
        <sz val="11"/>
        <rFont val="Times New Roman"/>
        <family val="1"/>
      </rPr>
      <t>1-3</t>
    </r>
    <r>
      <rPr>
        <sz val="11"/>
        <rFont val="宋体"/>
        <family val="0"/>
      </rPr>
      <t>月）</t>
    </r>
  </si>
  <si>
    <r>
      <rPr>
        <sz val="12"/>
        <rFont val="宋体"/>
        <family val="0"/>
      </rPr>
      <t>元</t>
    </r>
  </si>
  <si>
    <r>
      <t xml:space="preserve">    </t>
    </r>
    <r>
      <rPr>
        <sz val="12"/>
        <rFont val="宋体"/>
        <family val="0"/>
      </rPr>
      <t>城镇居民人均可支配收入</t>
    </r>
  </si>
  <si>
    <r>
      <t xml:space="preserve">    </t>
    </r>
    <r>
      <rPr>
        <sz val="12"/>
        <rFont val="宋体"/>
        <family val="0"/>
      </rPr>
      <t>农村居民人均可支配收入</t>
    </r>
  </si>
  <si>
    <r>
      <rPr>
        <sz val="12"/>
        <rFont val="宋体"/>
        <family val="0"/>
      </rPr>
      <t>全社会用电量</t>
    </r>
  </si>
  <si>
    <r>
      <rPr>
        <sz val="12"/>
        <rFont val="宋体"/>
        <family val="0"/>
      </rPr>
      <t>亿千瓦时</t>
    </r>
  </si>
  <si>
    <r>
      <t xml:space="preserve">    </t>
    </r>
    <r>
      <rPr>
        <sz val="12"/>
        <rFont val="宋体"/>
        <family val="0"/>
      </rPr>
      <t>其中：工业用电量</t>
    </r>
  </si>
  <si>
    <r>
      <rPr>
        <sz val="12"/>
        <rFont val="宋体"/>
        <family val="0"/>
      </rPr>
      <t>居民消费价格总指数</t>
    </r>
  </si>
  <si>
    <t>规模以上工业</t>
  </si>
  <si>
    <t>增长（%）</t>
  </si>
  <si>
    <t>5月</t>
  </si>
  <si>
    <r>
      <t>1-5</t>
    </r>
    <r>
      <rPr>
        <b/>
        <sz val="12"/>
        <rFont val="宋体"/>
        <family val="0"/>
      </rPr>
      <t>月</t>
    </r>
  </si>
  <si>
    <t>规模以上工业增加值</t>
  </si>
  <si>
    <t xml:space="preserve">    其中：国有控股企业</t>
  </si>
  <si>
    <t xml:space="preserve">              股份制企业</t>
  </si>
  <si>
    <t xml:space="preserve">              外商及港澳台投资企业</t>
  </si>
  <si>
    <t xml:space="preserve">    其中：大中型工业企业</t>
  </si>
  <si>
    <t xml:space="preserve">    其中：市级及以上园区工业</t>
  </si>
  <si>
    <t>主要工业行业增加值</t>
  </si>
  <si>
    <t xml:space="preserve">    装备制造业</t>
  </si>
  <si>
    <t xml:space="preserve">        其中：电子信息业</t>
  </si>
  <si>
    <t xml:space="preserve">                  船舶制造业</t>
  </si>
  <si>
    <t xml:space="preserve">    食品行业</t>
  </si>
  <si>
    <t xml:space="preserve">    电力行业(不用打折)</t>
  </si>
  <si>
    <t xml:space="preserve">    竹木加工业</t>
  </si>
  <si>
    <t xml:space="preserve">    纺织服装业</t>
  </si>
  <si>
    <t xml:space="preserve">    有色金属冶炼业</t>
  </si>
  <si>
    <t xml:space="preserve">    化学行业</t>
  </si>
  <si>
    <t xml:space="preserve">    医药行业</t>
  </si>
  <si>
    <t xml:space="preserve">    建材行业</t>
  </si>
  <si>
    <t>注：2-11月电力行业数据不含安化柘溪水力发电厂。</t>
  </si>
  <si>
    <t>规模以上工业经济效益</t>
  </si>
  <si>
    <t>计量单位</t>
  </si>
  <si>
    <r>
      <t>1-4</t>
    </r>
    <r>
      <rPr>
        <b/>
        <sz val="12"/>
        <rFont val="宋体"/>
        <family val="0"/>
      </rPr>
      <t>月</t>
    </r>
  </si>
  <si>
    <r>
      <rPr>
        <b/>
        <sz val="12"/>
        <rFont val="宋体"/>
        <family val="0"/>
      </rPr>
      <t>绝对额</t>
    </r>
  </si>
  <si>
    <r>
      <rPr>
        <b/>
        <sz val="12"/>
        <rFont val="宋体"/>
        <family val="0"/>
      </rPr>
      <t>增长</t>
    </r>
  </si>
  <si>
    <t xml:space="preserve">  规模以上工业企业个数</t>
  </si>
  <si>
    <t>个</t>
  </si>
  <si>
    <t>增加22个</t>
  </si>
  <si>
    <t xml:space="preserve">      其中：亏损企业个数</t>
  </si>
  <si>
    <t>增加74个</t>
  </si>
  <si>
    <t xml:space="preserve">  营业收入</t>
  </si>
  <si>
    <t>亿元，%</t>
  </si>
  <si>
    <t xml:space="preserve">  产成品</t>
  </si>
  <si>
    <t xml:space="preserve">  应收账款</t>
  </si>
  <si>
    <t xml:space="preserve">  利润总额 </t>
  </si>
  <si>
    <t xml:space="preserve">      其中：亏损企业亏损额</t>
  </si>
  <si>
    <t xml:space="preserve">  营业收入利润率</t>
  </si>
  <si>
    <t>%，百分点</t>
  </si>
  <si>
    <t>上升0.8个百分点</t>
  </si>
  <si>
    <t xml:space="preserve">  资产负债率</t>
  </si>
  <si>
    <t>下降2.1个百分点</t>
  </si>
  <si>
    <t xml:space="preserve">  每百元营业收入中的成本</t>
  </si>
  <si>
    <t>元</t>
  </si>
  <si>
    <t xml:space="preserve">  每百元营业收入的费用</t>
  </si>
  <si>
    <t xml:space="preserve">  每百元资产实现的营业收入</t>
  </si>
  <si>
    <t xml:space="preserve">  人均营业收入</t>
  </si>
  <si>
    <t>万元/人</t>
  </si>
  <si>
    <t xml:space="preserve">  产成品存货周转天数</t>
  </si>
  <si>
    <t>天</t>
  </si>
  <si>
    <t>增加2.8天</t>
  </si>
  <si>
    <t xml:space="preserve">  应收账款平均回收期</t>
  </si>
  <si>
    <t>增加5.7天</t>
  </si>
  <si>
    <t>固定资产投资</t>
  </si>
  <si>
    <r>
      <t>在库</t>
    </r>
    <r>
      <rPr>
        <b/>
        <sz val="12"/>
        <rFont val="宋体"/>
        <family val="0"/>
      </rPr>
      <t>项目个数</t>
    </r>
  </si>
  <si>
    <t>减少297个</t>
  </si>
  <si>
    <t xml:space="preserve">    项目投资</t>
  </si>
  <si>
    <r>
      <t>减少</t>
    </r>
    <r>
      <rPr>
        <sz val="12"/>
        <rFont val="Times New Roman"/>
        <family val="1"/>
      </rPr>
      <t>272</t>
    </r>
    <r>
      <rPr>
        <sz val="12"/>
        <rFont val="宋体"/>
        <family val="0"/>
      </rPr>
      <t>个</t>
    </r>
  </si>
  <si>
    <t xml:space="preserve">        其中：本年新开工</t>
  </si>
  <si>
    <r>
      <t>减少</t>
    </r>
    <r>
      <rPr>
        <sz val="12"/>
        <rFont val="Times New Roman"/>
        <family val="1"/>
      </rPr>
      <t>151</t>
    </r>
    <r>
      <rPr>
        <sz val="12"/>
        <rFont val="宋体"/>
        <family val="0"/>
      </rPr>
      <t>个</t>
    </r>
  </si>
  <si>
    <t xml:space="preserve">                    5000万以上的项目</t>
  </si>
  <si>
    <r>
      <t>减少</t>
    </r>
    <r>
      <rPr>
        <sz val="12"/>
        <rFont val="Times New Roman"/>
        <family val="1"/>
      </rPr>
      <t>149</t>
    </r>
    <r>
      <rPr>
        <sz val="12"/>
        <rFont val="宋体"/>
        <family val="0"/>
      </rPr>
      <t>个</t>
    </r>
  </si>
  <si>
    <t xml:space="preserve">                    亿元及以上项目</t>
  </si>
  <si>
    <t>减少123个</t>
  </si>
  <si>
    <t xml:space="preserve">    房地产投资</t>
  </si>
  <si>
    <t>减少25个</t>
  </si>
  <si>
    <t xml:space="preserve">    其中：房地产开发投资</t>
  </si>
  <si>
    <t xml:space="preserve">                亿元项目投资</t>
  </si>
  <si>
    <t xml:space="preserve">                民间投资</t>
  </si>
  <si>
    <r>
      <t xml:space="preserve"> </t>
    </r>
    <r>
      <rPr>
        <b/>
        <sz val="12"/>
        <rFont val="宋体"/>
        <family val="0"/>
      </rPr>
      <t xml:space="preserve"> 按产业分：</t>
    </r>
  </si>
  <si>
    <t xml:space="preserve">      第一产业 </t>
  </si>
  <si>
    <t xml:space="preserve">      第二产业 </t>
  </si>
  <si>
    <t xml:space="preserve">      第三产业 </t>
  </si>
  <si>
    <r>
      <t xml:space="preserve"> </t>
    </r>
    <r>
      <rPr>
        <b/>
        <sz val="12"/>
        <rFont val="宋体"/>
        <family val="0"/>
      </rPr>
      <t xml:space="preserve"> 按投资方向分：</t>
    </r>
  </si>
  <si>
    <t xml:space="preserve">      工业投资 </t>
  </si>
  <si>
    <t xml:space="preserve">          其中：技改投资 </t>
  </si>
  <si>
    <t xml:space="preserve">      民生工程 </t>
  </si>
  <si>
    <t xml:space="preserve">      生态环境 </t>
  </si>
  <si>
    <t xml:space="preserve">      基础设施 </t>
  </si>
  <si>
    <t xml:space="preserve">      高新技术产业投资 </t>
  </si>
  <si>
    <t xml:space="preserve">  按行业分：</t>
  </si>
  <si>
    <t xml:space="preserve">      制造业</t>
  </si>
  <si>
    <t xml:space="preserve">      电力、燃气及水的生产和供应业</t>
  </si>
  <si>
    <t xml:space="preserve">      交通运输、仓储和邮政业</t>
  </si>
  <si>
    <t xml:space="preserve">      水利、环境和公共设施管理业</t>
  </si>
  <si>
    <t>商品房销售面积</t>
  </si>
  <si>
    <t>万平方米</t>
  </si>
  <si>
    <t xml:space="preserve">    其中：住宅</t>
  </si>
  <si>
    <t>内贸与能源</t>
  </si>
  <si>
    <r>
      <rPr>
        <b/>
        <sz val="12"/>
        <rFont val="宋体"/>
        <family val="0"/>
      </rPr>
      <t>增长（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</si>
  <si>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t>社会消费品零售总额</t>
  </si>
  <si>
    <t>亿  元</t>
  </si>
  <si>
    <t xml:space="preserve">    分城乡：城镇</t>
  </si>
  <si>
    <t xml:space="preserve">                #城区</t>
  </si>
  <si>
    <t xml:space="preserve">            乡村</t>
  </si>
  <si>
    <t>限上单位分行业：批发业</t>
  </si>
  <si>
    <t xml:space="preserve">                零售业</t>
  </si>
  <si>
    <t xml:space="preserve">                住宿业</t>
  </si>
  <si>
    <t xml:space="preserve">                餐饮业</t>
  </si>
  <si>
    <t>全社会用电量</t>
  </si>
  <si>
    <t>亿千瓦时</t>
  </si>
  <si>
    <t xml:space="preserve">  第一产业</t>
  </si>
  <si>
    <t xml:space="preserve">  第二产业</t>
  </si>
  <si>
    <t xml:space="preserve">       #工业用电量</t>
  </si>
  <si>
    <t xml:space="preserve">  第三产业</t>
  </si>
  <si>
    <t xml:space="preserve">  城乡居民</t>
  </si>
  <si>
    <t>注：用电量数据由国网市供电公司提供，用电量增速是按购售同期调整后数据计算。</t>
  </si>
  <si>
    <r>
      <t>交通运输与</t>
    </r>
    <r>
      <rPr>
        <b/>
        <sz val="12"/>
        <color indexed="10"/>
        <rFont val="宋体"/>
        <family val="0"/>
      </rPr>
      <t>邮电</t>
    </r>
  </si>
  <si>
    <r>
      <rPr>
        <sz val="12"/>
        <rFont val="黑体"/>
        <family val="3"/>
      </rPr>
      <t>客运量</t>
    </r>
  </si>
  <si>
    <r>
      <rPr>
        <sz val="12"/>
        <rFont val="宋体"/>
        <family val="0"/>
      </rPr>
      <t>万人</t>
    </r>
  </si>
  <si>
    <r>
      <t xml:space="preserve">    </t>
    </r>
    <r>
      <rPr>
        <sz val="12"/>
        <rFont val="宋体"/>
        <family val="0"/>
      </rPr>
      <t>公路</t>
    </r>
  </si>
  <si>
    <r>
      <t xml:space="preserve">    </t>
    </r>
    <r>
      <rPr>
        <sz val="12"/>
        <rFont val="宋体"/>
        <family val="0"/>
      </rPr>
      <t>水路</t>
    </r>
  </si>
  <si>
    <r>
      <rPr>
        <sz val="12"/>
        <rFont val="黑体"/>
        <family val="3"/>
      </rPr>
      <t>旅客周转量</t>
    </r>
  </si>
  <si>
    <r>
      <rPr>
        <sz val="12"/>
        <rFont val="宋体"/>
        <family val="0"/>
      </rPr>
      <t>万人公里</t>
    </r>
  </si>
  <si>
    <r>
      <rPr>
        <sz val="12"/>
        <rFont val="黑体"/>
        <family val="3"/>
      </rPr>
      <t>货运量</t>
    </r>
  </si>
  <si>
    <r>
      <rPr>
        <sz val="12"/>
        <rFont val="宋体"/>
        <family val="0"/>
      </rPr>
      <t>万吨</t>
    </r>
  </si>
  <si>
    <r>
      <rPr>
        <sz val="12"/>
        <rFont val="黑体"/>
        <family val="3"/>
      </rPr>
      <t>货物周转量</t>
    </r>
  </si>
  <si>
    <r>
      <rPr>
        <sz val="12"/>
        <rFont val="宋体"/>
        <family val="0"/>
      </rPr>
      <t>亿吨公里</t>
    </r>
  </si>
  <si>
    <r>
      <rPr>
        <sz val="12"/>
        <rFont val="黑体"/>
        <family val="3"/>
      </rPr>
      <t>客货运输换算周转量</t>
    </r>
  </si>
  <si>
    <r>
      <rPr>
        <b/>
        <sz val="12"/>
        <rFont val="宋体"/>
        <family val="0"/>
      </rPr>
      <t>邮电</t>
    </r>
  </si>
  <si>
    <r>
      <t xml:space="preserve">    </t>
    </r>
    <r>
      <rPr>
        <sz val="12"/>
        <rFont val="宋体"/>
        <family val="0"/>
      </rPr>
      <t>邮电业务收入</t>
    </r>
  </si>
  <si>
    <t>注：交通运输数据为全社会口径，由交通运输局提供。邮电为邮政、移动、联通、电信四家公司的业务收入之和。</t>
  </si>
  <si>
    <t>财政与金融</t>
  </si>
  <si>
    <r>
      <rPr>
        <b/>
        <sz val="12"/>
        <rFont val="宋体"/>
        <family val="0"/>
      </rPr>
      <t>绝对数（亿元）</t>
    </r>
  </si>
  <si>
    <t>地方一般公共预算收入</t>
  </si>
  <si>
    <t xml:space="preserve">    地方税收</t>
  </si>
  <si>
    <t xml:space="preserve">    地方非税收入</t>
  </si>
  <si>
    <t>地方税收收入占地方一般公共预算收入比重（%）</t>
  </si>
  <si>
    <t>下降4.1个百分点</t>
  </si>
  <si>
    <t>一般公共预算支出</t>
  </si>
  <si>
    <t xml:space="preserve">    其中：民生支出</t>
  </si>
  <si>
    <t xml:space="preserve">                    #教育支出</t>
  </si>
  <si>
    <t xml:space="preserve">                      社会保障和就业支出</t>
  </si>
  <si>
    <t xml:space="preserve">                      卫生健康支出</t>
  </si>
  <si>
    <t xml:space="preserve">    其中：公共服务支出</t>
  </si>
  <si>
    <t>金融</t>
  </si>
  <si>
    <r>
      <rPr>
        <sz val="12"/>
        <rFont val="宋体"/>
        <family val="0"/>
      </rPr>
      <t>比年初增额</t>
    </r>
    <r>
      <rPr>
        <sz val="12"/>
        <rFont val="Times New Roman"/>
        <family val="1"/>
      </rPr>
      <t xml:space="preserve">    </t>
    </r>
  </si>
  <si>
    <t xml:space="preserve">    金融机构各项存款余额</t>
  </si>
  <si>
    <t xml:space="preserve">        其中：住户存款</t>
  </si>
  <si>
    <t xml:space="preserve">    金融机构各项贷款余额</t>
  </si>
  <si>
    <t xml:space="preserve">        其中：短期贷款</t>
  </si>
  <si>
    <t xml:space="preserve">              中长期贷款</t>
  </si>
  <si>
    <t xml:space="preserve">              涉农贷款</t>
  </si>
  <si>
    <t xml:space="preserve">              住户贷款</t>
  </si>
  <si>
    <t xml:space="preserve">              非金融企业及机关团体贷款</t>
  </si>
  <si>
    <t>说明：存贷款余额为本外币口径,短期贷款和中长期贷款不含境外贷款。</t>
  </si>
  <si>
    <t>区县（市）主要经济指标</t>
  </si>
  <si>
    <r>
      <rPr>
        <b/>
        <sz val="12"/>
        <rFont val="宋体"/>
        <family val="0"/>
      </rPr>
      <t>当月增长（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</si>
  <si>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累计增长（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</si>
  <si>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t xml:space="preserve">    资阳区</t>
  </si>
  <si>
    <t xml:space="preserve">    赫山区</t>
  </si>
  <si>
    <t xml:space="preserve">    南  县</t>
  </si>
  <si>
    <t xml:space="preserve">    桃江县</t>
  </si>
  <si>
    <t xml:space="preserve">    安化县</t>
  </si>
  <si>
    <t xml:space="preserve">    沅江市</t>
  </si>
  <si>
    <t xml:space="preserve">    大通湖区</t>
  </si>
  <si>
    <t xml:space="preserve">    高新区</t>
  </si>
  <si>
    <r>
      <rPr>
        <b/>
        <sz val="11"/>
        <rFont val="宋体"/>
        <family val="0"/>
      </rPr>
      <t>固定资产投资增长</t>
    </r>
  </si>
  <si>
    <t>产业投资增长</t>
  </si>
  <si>
    <t>1-5月</t>
  </si>
  <si>
    <t>绝对数（亿元）</t>
  </si>
  <si>
    <t xml:space="preserve">  资阳区</t>
  </si>
  <si>
    <t xml:space="preserve">  赫山区</t>
  </si>
  <si>
    <t xml:space="preserve">  南  县</t>
  </si>
  <si>
    <t xml:space="preserve">  桃江县</t>
  </si>
  <si>
    <t xml:space="preserve">  安化县</t>
  </si>
  <si>
    <t xml:space="preserve">  沅江市</t>
  </si>
  <si>
    <t xml:space="preserve">  大通湖区</t>
  </si>
  <si>
    <t xml:space="preserve">  高新区</t>
  </si>
  <si>
    <t>引进省外境内资金</t>
  </si>
  <si>
    <t xml:space="preserve">    市本级</t>
  </si>
  <si>
    <t>地方税收</t>
  </si>
  <si>
    <t>比年初增加额</t>
  </si>
  <si>
    <t>金融机构本外币贷款余额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</si>
  <si>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高新区</t>
    </r>
  </si>
  <si>
    <t>1-5月“四上”单位情况</t>
  </si>
  <si>
    <t>单位：个</t>
  </si>
  <si>
    <t>年初     在库</t>
  </si>
  <si>
    <t>纳入</t>
  </si>
  <si>
    <t>退出</t>
  </si>
  <si>
    <t>净增</t>
  </si>
  <si>
    <t>月末    在库</t>
  </si>
  <si>
    <t>合  计</t>
  </si>
  <si>
    <t>工  业</t>
  </si>
  <si>
    <t>建筑业</t>
  </si>
  <si>
    <t>批发业</t>
  </si>
  <si>
    <t>零售业</t>
  </si>
  <si>
    <t>住宿业</t>
  </si>
  <si>
    <t>餐饮业</t>
  </si>
  <si>
    <t>房地产</t>
  </si>
  <si>
    <t>服务业</t>
  </si>
  <si>
    <t>资阳区</t>
  </si>
  <si>
    <t>赫山区</t>
  </si>
  <si>
    <t>南  县</t>
  </si>
  <si>
    <t>桃江县</t>
  </si>
  <si>
    <t>安化县</t>
  </si>
  <si>
    <t>大通湖</t>
  </si>
  <si>
    <t>高新区</t>
  </si>
  <si>
    <t>沅江市</t>
  </si>
  <si>
    <r>
      <t xml:space="preserve">   注：</t>
    </r>
    <r>
      <rPr>
        <sz val="12"/>
        <rFont val="楷体"/>
        <family val="3"/>
      </rPr>
      <t>在库单位含已退出并保留1年基数、本年无法上报报表单位，工业不含国网益阳供电公司。</t>
    </r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</si>
</sst>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_-#,##0%_-;\(#,##0%\);_-\ &quot;-&quot;_-"/>
    <numFmt numFmtId="178" formatCode="#,##0.00&quot;¥&quot;;\-#,##0.00&quot;¥&quot;"/>
    <numFmt numFmtId="179" formatCode="_-#,##0.00_-;\(#,##0.00\);_-\ \ &quot;-&quot;_-;_-@_-"/>
    <numFmt numFmtId="180" formatCode="&quot;\&quot;#,##0.00;[Red]&quot;\&quot;\-#,##0.00"/>
    <numFmt numFmtId="181" formatCode="#,##0.0_);\(#,##0.0\)"/>
    <numFmt numFmtId="182" formatCode="_-* #,##0.00_-;\-* #,##0.00_-;_-* &quot;-&quot;??_-;_-@_-"/>
    <numFmt numFmtId="183" formatCode="_-* #,##0.00&quot;$&quot;_-;\-* #,##0.00&quot;$&quot;_-;_-* &quot;-&quot;??&quot;$&quot;_-;_-@_-"/>
    <numFmt numFmtId="184" formatCode="0.0%"/>
    <numFmt numFmtId="185" formatCode="_([$€-2]* #,##0.00_);_([$€-2]* \(#,##0.00\);_([$€-2]* &quot;-&quot;??_)"/>
    <numFmt numFmtId="186" formatCode="&quot;$&quot;#,##0.00_);[Red]\(&quot;$&quot;#,##0.00\)"/>
    <numFmt numFmtId="187" formatCode="_-* #,##0&quot;¥&quot;_-;\-* #,##0&quot;¥&quot;_-;_-* &quot;-&quot;&quot;¥&quot;_-;_-@_-"/>
    <numFmt numFmtId="188" formatCode="#,##0;\(#,##0\)"/>
    <numFmt numFmtId="189" formatCode="\$#,##0.00;\(\$#,##0.00\)"/>
    <numFmt numFmtId="190" formatCode="&quot;\&quot;#,##0;[Red]&quot;\&quot;&quot;\&quot;&quot;\&quot;&quot;\&quot;&quot;\&quot;&quot;\&quot;&quot;\&quot;\-#,##0"/>
    <numFmt numFmtId="191" formatCode="&quot;$&quot;#,##0_);[Red]\(&quot;$&quot;#,##0\)"/>
    <numFmt numFmtId="192" formatCode="_-#,##0_-;\(#,##0\);_-\ \ &quot;-&quot;_-;_-@_-"/>
    <numFmt numFmtId="193" formatCode="0%;\(0%\)"/>
    <numFmt numFmtId="194" formatCode="&quot;$&quot;\ #,##0.00_-;[Red]&quot;$&quot;\ #,##0.00\-"/>
    <numFmt numFmtId="195" formatCode="&quot;$&quot;#,##0_);\(&quot;$&quot;#,##0\)"/>
    <numFmt numFmtId="196" formatCode="&quot;\&quot;#,##0;&quot;\&quot;\-#,##0"/>
    <numFmt numFmtId="197" formatCode="_-* #,##0_-;\-* #,##0_-;_-* &quot;-&quot;_-;_-@_-"/>
    <numFmt numFmtId="198" formatCode="#,##0;\-#,##0;&quot;-&quot;"/>
    <numFmt numFmtId="199" formatCode="_(&quot;$&quot;* #,##0.00_);_(&quot;$&quot;* \(#,##0.00\);_(&quot;$&quot;* &quot;-&quot;??_);_(@_)"/>
    <numFmt numFmtId="200" formatCode="_-#0&quot;.&quot;0,_-;\(#0&quot;.&quot;0,\);_-\ \ &quot;-&quot;_-;_-@_-"/>
    <numFmt numFmtId="201" formatCode="_-* #,##0_$_-;\-* #,##0_$_-;_-* &quot;-&quot;_$_-;_-@_-"/>
    <numFmt numFmtId="202" formatCode="_-#,###,_-;\(#,###,\);_-\ \ &quot;-&quot;_-;_-@_-"/>
    <numFmt numFmtId="203" formatCode="_(* #,##0.0,_);_(* \(#,##0.0,\);_(* &quot;-&quot;_);_(@_)"/>
    <numFmt numFmtId="204" formatCode="\$#,##0;\(\$#,##0\)"/>
    <numFmt numFmtId="205" formatCode="_-&quot;$&quot;\ * #,##0_-;_-&quot;$&quot;\ * #,##0\-;_-&quot;$&quot;\ * &quot;-&quot;_-;_-@_-"/>
    <numFmt numFmtId="206" formatCode="_-#,###.00,_-;\(#,###.00,\);_-\ \ &quot;-&quot;_-;_-@_-"/>
    <numFmt numFmtId="207" formatCode="0.0"/>
    <numFmt numFmtId="208" formatCode="&quot;$&quot;#,##0.00_);\(&quot;$&quot;#,##0.00\)"/>
    <numFmt numFmtId="209" formatCode="_-* #,##0.00_$_-;\-* #,##0.00_$_-;_-* &quot;-&quot;??_$_-;_-@_-"/>
    <numFmt numFmtId="210" formatCode="mmm/yyyy;_-\ &quot;N/A&quot;_-;_-\ &quot;-&quot;_-"/>
    <numFmt numFmtId="211" formatCode="_(&quot;$&quot;* #,##0_);_(&quot;$&quot;* \(#,##0\);_(&quot;$&quot;* &quot;-&quot;_);_(@_)"/>
    <numFmt numFmtId="212" formatCode="mmm/dd/yyyy;_-\ &quot;N/A&quot;_-;_-\ &quot;-&quot;_-"/>
    <numFmt numFmtId="213" formatCode="&quot;$&quot;#,##0;\-&quot;$&quot;#,##0"/>
    <numFmt numFmtId="214" formatCode="_-&quot;$&quot;* #,##0_-;\-&quot;$&quot;* #,##0_-;_-&quot;$&quot;* &quot;-&quot;_-;_-@_-"/>
    <numFmt numFmtId="215" formatCode="_-#0&quot;.&quot;0000_-;\(#0&quot;.&quot;0000\);_-\ \ &quot;-&quot;_-;_-@_-"/>
    <numFmt numFmtId="216" formatCode="yy\.mm\.dd"/>
    <numFmt numFmtId="217" formatCode="_-&quot;$&quot;\ * #,##0.00_-;_-&quot;$&quot;\ * #,##0.00\-;_-&quot;$&quot;\ * &quot;-&quot;??_-;_-@_-"/>
    <numFmt numFmtId="218" formatCode="_-* #,##0&quot;$&quot;_-;\-* #,##0&quot;$&quot;_-;_-* &quot;-&quot;&quot;$&quot;_-;_-@_-"/>
    <numFmt numFmtId="219" formatCode="0.0_ "/>
    <numFmt numFmtId="220" formatCode="0.00;_耀"/>
    <numFmt numFmtId="221" formatCode="0.00_ "/>
    <numFmt numFmtId="222" formatCode="0.0_);[Red]\(0.0\)"/>
    <numFmt numFmtId="223" formatCode="0.00_);[Red]\(0.00\)"/>
    <numFmt numFmtId="224" formatCode="0_ "/>
    <numFmt numFmtId="225" formatCode="0_);[Red]\(0\)"/>
  </numFmts>
  <fonts count="13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楷体"/>
      <family val="3"/>
    </font>
    <font>
      <sz val="12"/>
      <name val="黑体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宋体"/>
      <family val="0"/>
    </font>
    <font>
      <sz val="10"/>
      <name val="Helv"/>
      <family val="2"/>
    </font>
    <font>
      <sz val="12"/>
      <name val="SimSun"/>
      <family val="0"/>
    </font>
    <font>
      <sz val="12"/>
      <color indexed="10"/>
      <name val="方正小标宋简体"/>
      <family val="3"/>
    </font>
    <font>
      <sz val="12"/>
      <color indexed="8"/>
      <name val="方正小标宋简体"/>
      <family val="3"/>
    </font>
    <font>
      <sz val="12"/>
      <name val="方正小标宋简体"/>
      <family val="3"/>
    </font>
    <font>
      <sz val="12"/>
      <color indexed="8"/>
      <name val="宋体"/>
      <family val="0"/>
    </font>
    <font>
      <sz val="13"/>
      <name val="Times New Roman"/>
      <family val="1"/>
    </font>
    <font>
      <sz val="9"/>
      <name val="宋体"/>
      <family val="0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楷体"/>
      <family val="3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i/>
      <sz val="16"/>
      <name val="Helv"/>
      <family val="2"/>
    </font>
    <font>
      <sz val="11"/>
      <name val="ＭＳ Ｐゴシック"/>
      <family val="2"/>
    </font>
    <font>
      <sz val="11"/>
      <color indexed="9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1"/>
    </font>
    <font>
      <b/>
      <sz val="11"/>
      <color indexed="8"/>
      <name val="宋体"/>
      <family val="0"/>
    </font>
    <font>
      <sz val="12"/>
      <color indexed="20"/>
      <name val="楷体_GB2312"/>
      <family val="1"/>
    </font>
    <font>
      <sz val="11"/>
      <color indexed="17"/>
      <name val="宋体"/>
      <family val="0"/>
    </font>
    <font>
      <sz val="12"/>
      <color indexed="9"/>
      <name val="宋体"/>
      <family val="0"/>
    </font>
    <font>
      <i/>
      <sz val="9"/>
      <name val="Times New Roman"/>
      <family val="1"/>
    </font>
    <font>
      <i/>
      <sz val="11"/>
      <color indexed="23"/>
      <name val="宋体"/>
      <family val="0"/>
    </font>
    <font>
      <b/>
      <sz val="8"/>
      <name val="Arial"/>
      <family val="2"/>
    </font>
    <font>
      <sz val="12"/>
      <name val="????"/>
      <family val="2"/>
    </font>
    <font>
      <b/>
      <sz val="14"/>
      <name val="楷体"/>
      <family val="3"/>
    </font>
    <font>
      <sz val="10"/>
      <name val="Times New Roman"/>
      <family val="1"/>
    </font>
    <font>
      <b/>
      <sz val="13"/>
      <name val="Times New Roman"/>
      <family val="1"/>
    </font>
    <font>
      <sz val="14"/>
      <color indexed="17"/>
      <name val="宋体"/>
      <family val="0"/>
    </font>
    <font>
      <sz val="12"/>
      <color indexed="9"/>
      <name val="Helv"/>
      <family val="2"/>
    </font>
    <font>
      <b/>
      <sz val="12"/>
      <name val="Arial"/>
      <family val="2"/>
    </font>
    <font>
      <sz val="10"/>
      <color indexed="16"/>
      <name val="MS Serif"/>
      <family val="1"/>
    </font>
    <font>
      <sz val="12"/>
      <color indexed="20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2"/>
      <name val="Arial MT"/>
      <family val="2"/>
    </font>
    <font>
      <sz val="12"/>
      <name val="Arial"/>
      <family val="2"/>
    </font>
    <font>
      <sz val="12"/>
      <name val="MS Sans Serif"/>
      <family val="2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name val="Courier"/>
      <family val="3"/>
    </font>
    <font>
      <b/>
      <sz val="11"/>
      <color indexed="56"/>
      <name val="宋体"/>
      <family val="0"/>
    </font>
    <font>
      <b/>
      <sz val="10"/>
      <name val="Tms Rmn"/>
      <family val="1"/>
    </font>
    <font>
      <sz val="10"/>
      <name val="MS Sans Serif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sz val="11"/>
      <color indexed="62"/>
      <name val="宋体"/>
      <family val="0"/>
    </font>
    <font>
      <i/>
      <sz val="12"/>
      <name val="Times New Roman"/>
      <family val="1"/>
    </font>
    <font>
      <sz val="11"/>
      <color indexed="20"/>
      <name val="Tahoma"/>
      <family val="2"/>
    </font>
    <font>
      <sz val="8"/>
      <name val="Arial"/>
      <family val="2"/>
    </font>
    <font>
      <sz val="11"/>
      <name val="Arial MT"/>
      <family val="2"/>
    </font>
    <font>
      <b/>
      <sz val="12"/>
      <name val="Arial MT"/>
      <family val="2"/>
    </font>
    <font>
      <sz val="8"/>
      <name val="Times New Roman"/>
      <family val="1"/>
    </font>
    <font>
      <sz val="10"/>
      <color indexed="20"/>
      <name val="宋体"/>
      <family val="0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sz val="11"/>
      <color indexed="17"/>
      <name val="Tahoma"/>
      <family val="2"/>
    </font>
    <font>
      <sz val="11"/>
      <color indexed="10"/>
      <name val="宋体"/>
      <family val="0"/>
    </font>
    <font>
      <sz val="7"/>
      <name val="Small Fonts"/>
      <family val="2"/>
    </font>
    <font>
      <b/>
      <sz val="18"/>
      <color indexed="56"/>
      <name val="宋体"/>
      <family val="0"/>
    </font>
    <font>
      <b/>
      <sz val="10"/>
      <name val="Arial"/>
      <family val="2"/>
    </font>
    <font>
      <b/>
      <sz val="18"/>
      <color indexed="9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Tahoma"/>
      <family val="2"/>
    </font>
    <font>
      <b/>
      <sz val="10"/>
      <name val="MS Sans"/>
      <family val="2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2"/>
      <name val="MS Sans Serif"/>
      <family val="2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b/>
      <sz val="8"/>
      <color indexed="8"/>
      <name val="Helv"/>
      <family val="2"/>
    </font>
    <font>
      <b/>
      <sz val="13"/>
      <name val="Tms Rmn"/>
      <family val="1"/>
    </font>
    <font>
      <sz val="11"/>
      <name val="Times New Roman"/>
      <family val="1"/>
    </font>
    <font>
      <sz val="10"/>
      <color indexed="8"/>
      <name val="MS Sans Serif"/>
      <family val="2"/>
    </font>
    <font>
      <sz val="10"/>
      <name val="Geneva"/>
      <family val="2"/>
    </font>
    <font>
      <b/>
      <i/>
      <sz val="12"/>
      <name val="Times New Roman"/>
      <family val="1"/>
    </font>
    <font>
      <sz val="12"/>
      <name val="官帕眉"/>
      <family val="3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name val="Helv"/>
      <family val="2"/>
    </font>
    <font>
      <b/>
      <sz val="11"/>
      <color indexed="54"/>
      <name val="宋体"/>
      <family val="0"/>
    </font>
    <font>
      <u val="single"/>
      <sz val="12"/>
      <name val="Arial MT"/>
      <family val="2"/>
    </font>
    <font>
      <b/>
      <sz val="15"/>
      <color indexed="54"/>
      <name val="宋体"/>
      <family val="0"/>
    </font>
    <font>
      <b/>
      <sz val="11"/>
      <color indexed="62"/>
      <name val="宋体"/>
      <family val="0"/>
    </font>
    <font>
      <u val="singleAccounting"/>
      <vertAlign val="subscript"/>
      <sz val="10"/>
      <name val="Times New Roman"/>
      <family val="1"/>
    </font>
    <font>
      <b/>
      <sz val="15"/>
      <color indexed="62"/>
      <name val="宋体"/>
      <family val="0"/>
    </font>
    <font>
      <sz val="11"/>
      <color indexed="12"/>
      <name val="Times New Roman"/>
      <family val="1"/>
    </font>
    <font>
      <sz val="10"/>
      <name val="Tms Rmn"/>
      <family val="1"/>
    </font>
    <font>
      <sz val="18"/>
      <color indexed="54"/>
      <name val="宋体"/>
      <family val="0"/>
    </font>
    <font>
      <b/>
      <sz val="11"/>
      <name val="Helv"/>
      <family val="2"/>
    </font>
    <font>
      <sz val="10"/>
      <name val="MS Serif"/>
      <family val="1"/>
    </font>
    <font>
      <sz val="18"/>
      <name val="Times New Roman"/>
      <family val="1"/>
    </font>
    <font>
      <sz val="12"/>
      <name val="楷体"/>
      <family val="3"/>
    </font>
    <font>
      <b/>
      <sz val="12"/>
      <color indexed="48"/>
      <name val="宋体"/>
      <family val="0"/>
    </font>
    <font>
      <sz val="11"/>
      <color indexed="10"/>
      <name val="Arial"/>
      <family val="2"/>
    </font>
    <font>
      <sz val="12"/>
      <color indexed="10"/>
      <name val="黑体"/>
      <family val="3"/>
    </font>
    <font>
      <b/>
      <sz val="12"/>
      <color indexed="10"/>
      <name val="黑体"/>
      <family val="3"/>
    </font>
    <font>
      <b/>
      <sz val="12"/>
      <color indexed="62"/>
      <name val="Times New Roman"/>
      <family val="1"/>
    </font>
    <font>
      <sz val="12"/>
      <color indexed="8"/>
      <name val="方正书宋_GBK"/>
      <family val="3"/>
    </font>
    <font>
      <sz val="12"/>
      <name val="Calibri"/>
      <family val="0"/>
    </font>
    <font>
      <sz val="12"/>
      <color rgb="FFFF0000"/>
      <name val="黑体"/>
      <family val="3"/>
    </font>
    <font>
      <sz val="12"/>
      <color theme="1"/>
      <name val="Times New Roman"/>
      <family val="1"/>
    </font>
    <font>
      <b/>
      <sz val="12"/>
      <color rgb="FFFF0000"/>
      <name val="黑体"/>
      <family val="3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方正书宋_GBK"/>
      <family val="3"/>
    </font>
    <font>
      <sz val="12"/>
      <color rgb="FFFF0000"/>
      <name val="方正小标宋简体"/>
      <family val="3"/>
    </font>
    <font>
      <sz val="12"/>
      <color theme="1"/>
      <name val="方正小标宋简体"/>
      <family val="3"/>
    </font>
    <font>
      <sz val="12"/>
      <color rgb="FFFF0000"/>
      <name val="Times New Roman"/>
      <family val="1"/>
    </font>
    <font>
      <b/>
      <sz val="12"/>
      <color theme="4"/>
      <name val="Times New Roman"/>
      <family val="1"/>
    </font>
    <font>
      <sz val="11"/>
      <color rgb="FFFF0000"/>
      <name val="宋体"/>
      <family val="0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0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24" fillId="0" borderId="0">
      <alignment/>
      <protection/>
    </xf>
    <xf numFmtId="1" fontId="52" fillId="0" borderId="1">
      <alignment horizontal="center"/>
      <protection locked="0"/>
    </xf>
    <xf numFmtId="0" fontId="24" fillId="0" borderId="0">
      <alignment/>
      <protection/>
    </xf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0">
      <alignment/>
      <protection/>
    </xf>
    <xf numFmtId="18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4" fillId="0" borderId="0">
      <alignment/>
      <protection/>
    </xf>
    <xf numFmtId="49" fontId="43" fillId="0" borderId="0" applyProtection="0">
      <alignment horizontal="left"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4" fillId="0" borderId="0">
      <alignment/>
      <protection locked="0"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24" fillId="0" borderId="0">
      <alignment/>
      <protection locked="0"/>
    </xf>
    <xf numFmtId="0" fontId="41" fillId="0" borderId="0">
      <alignment/>
      <protection/>
    </xf>
    <xf numFmtId="0" fontId="24" fillId="0" borderId="0">
      <alignment/>
      <protection/>
    </xf>
    <xf numFmtId="49" fontId="2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 locked="0"/>
    </xf>
    <xf numFmtId="0" fontId="41" fillId="0" borderId="0">
      <alignment/>
      <protection/>
    </xf>
    <xf numFmtId="0" fontId="24" fillId="0" borderId="0">
      <alignment/>
      <protection/>
    </xf>
    <xf numFmtId="0" fontId="24" fillId="0" borderId="0">
      <alignment/>
      <protection locked="0"/>
    </xf>
    <xf numFmtId="0" fontId="4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/>
    </xf>
    <xf numFmtId="192" fontId="43" fillId="0" borderId="0" applyFill="0" applyBorder="0" applyProtection="0">
      <alignment horizontal="right"/>
    </xf>
    <xf numFmtId="179" fontId="43" fillId="0" borderId="0" applyFill="0" applyBorder="0" applyProtection="0">
      <alignment horizontal="right"/>
    </xf>
    <xf numFmtId="212" fontId="110" fillId="0" borderId="0" applyFill="0" applyBorder="0" applyProtection="0">
      <alignment horizontal="center"/>
    </xf>
    <xf numFmtId="210" fontId="110" fillId="0" borderId="0" applyFill="0" applyBorder="0" applyProtection="0">
      <alignment horizontal="center"/>
    </xf>
    <xf numFmtId="177" fontId="38" fillId="0" borderId="0" applyFill="0" applyBorder="0" applyProtection="0">
      <alignment horizontal="right"/>
    </xf>
    <xf numFmtId="202" fontId="43" fillId="0" borderId="0" applyFill="0" applyBorder="0" applyProtection="0">
      <alignment horizontal="right"/>
    </xf>
    <xf numFmtId="206" fontId="43" fillId="0" borderId="0" applyFill="0" applyBorder="0" applyProtection="0">
      <alignment horizontal="right"/>
    </xf>
    <xf numFmtId="200" fontId="43" fillId="0" borderId="0" applyFill="0" applyBorder="0" applyProtection="0">
      <alignment horizontal="right"/>
    </xf>
    <xf numFmtId="215" fontId="43" fillId="0" borderId="0" applyFill="0" applyBorder="0" applyProtection="0">
      <alignment horizontal="right"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0" borderId="0">
      <alignment/>
      <protection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37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7" fillId="10" borderId="0" applyNumberFormat="0" applyBorder="0" applyAlignment="0" applyProtection="0"/>
    <xf numFmtId="0" fontId="31" fillId="22" borderId="0" applyNumberFormat="0" applyBorder="0" applyAlignment="0" applyProtection="0"/>
    <xf numFmtId="0" fontId="37" fillId="2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37" fillId="24" borderId="0" applyNumberFormat="0" applyBorder="0" applyAlignment="0" applyProtection="0"/>
    <xf numFmtId="0" fontId="31" fillId="25" borderId="0" applyNumberFormat="0" applyBorder="0" applyAlignment="0" applyProtection="0"/>
    <xf numFmtId="0" fontId="37" fillId="24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37" fillId="14" borderId="0" applyNumberFormat="0" applyBorder="0" applyAlignment="0" applyProtection="0"/>
    <xf numFmtId="0" fontId="31" fillId="20" borderId="0" applyNumberFormat="0" applyBorder="0" applyAlignment="0" applyProtection="0"/>
    <xf numFmtId="0" fontId="37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14" borderId="0" applyNumberFormat="0" applyBorder="0" applyAlignment="0" applyProtection="0"/>
    <xf numFmtId="0" fontId="37" fillId="14" borderId="0" applyNumberFormat="0" applyBorder="0" applyAlignment="0" applyProtection="0"/>
    <xf numFmtId="0" fontId="31" fillId="17" borderId="0" applyNumberFormat="0" applyBorder="0" applyAlignment="0" applyProtection="0"/>
    <xf numFmtId="0" fontId="37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37" fillId="10" borderId="0" applyNumberFormat="0" applyBorder="0" applyAlignment="0" applyProtection="0"/>
    <xf numFmtId="0" fontId="31" fillId="18" borderId="0" applyNumberFormat="0" applyBorder="0" applyAlignment="0" applyProtection="0"/>
    <xf numFmtId="0" fontId="37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37" fillId="7" borderId="0" applyNumberFormat="0" applyBorder="0" applyAlignment="0" applyProtection="0"/>
    <xf numFmtId="0" fontId="31" fillId="26" borderId="0" applyNumberFormat="0" applyBorder="0" applyAlignment="0" applyProtection="0"/>
    <xf numFmtId="0" fontId="70" fillId="0" borderId="0">
      <alignment horizontal="center" wrapText="1"/>
      <protection locked="0"/>
    </xf>
    <xf numFmtId="0" fontId="27" fillId="3" borderId="0" applyNumberFormat="0" applyBorder="0" applyAlignment="0" applyProtection="0"/>
    <xf numFmtId="198" fontId="89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2" fillId="14" borderId="2" applyNumberFormat="0" applyAlignment="0" applyProtection="0"/>
    <xf numFmtId="0" fontId="77" fillId="24" borderId="3" applyNumberFormat="0" applyAlignment="0" applyProtection="0"/>
    <xf numFmtId="0" fontId="96" fillId="0" borderId="4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40" fillId="0" borderId="5">
      <alignment horizontal="center"/>
      <protection/>
    </xf>
    <xf numFmtId="190" fontId="24" fillId="0" borderId="0">
      <alignment/>
      <protection/>
    </xf>
    <xf numFmtId="190" fontId="24" fillId="0" borderId="0">
      <alignment/>
      <protection/>
    </xf>
    <xf numFmtId="190" fontId="24" fillId="0" borderId="0">
      <alignment/>
      <protection/>
    </xf>
    <xf numFmtId="190" fontId="24" fillId="0" borderId="0">
      <alignment/>
      <protection/>
    </xf>
    <xf numFmtId="190" fontId="24" fillId="0" borderId="0">
      <alignment/>
      <protection/>
    </xf>
    <xf numFmtId="190" fontId="24" fillId="0" borderId="0">
      <alignment/>
      <protection/>
    </xf>
    <xf numFmtId="190" fontId="24" fillId="0" borderId="0">
      <alignment/>
      <protection/>
    </xf>
    <xf numFmtId="190" fontId="2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43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16" fillId="0" borderId="0" applyNumberFormat="0" applyAlignment="0">
      <protection/>
    </xf>
    <xf numFmtId="0" fontId="57" fillId="0" borderId="0" applyNumberFormat="0" applyAlignment="0">
      <protection/>
    </xf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7" fontId="24" fillId="0" borderId="0" applyFont="0" applyFill="0" applyBorder="0" applyAlignment="0" applyProtection="0"/>
    <xf numFmtId="189" fontId="43" fillId="0" borderId="0">
      <alignment/>
      <protection/>
    </xf>
    <xf numFmtId="14" fontId="52" fillId="0" borderId="1">
      <alignment/>
      <protection locked="0"/>
    </xf>
    <xf numFmtId="15" fontId="60" fillId="0" borderId="0">
      <alignment/>
      <protection/>
    </xf>
    <xf numFmtId="15" fontId="60" fillId="0" borderId="0">
      <alignment/>
      <protection/>
    </xf>
    <xf numFmtId="204" fontId="43" fillId="0" borderId="0">
      <alignment/>
      <protection/>
    </xf>
    <xf numFmtId="195" fontId="69" fillId="0" borderId="0">
      <alignment/>
      <protection/>
    </xf>
    <xf numFmtId="0" fontId="48" fillId="0" borderId="0" applyNumberFormat="0" applyAlignment="0">
      <protection/>
    </xf>
    <xf numFmtId="0" fontId="67" fillId="27" borderId="1">
      <alignment/>
      <protection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53" fillId="0" borderId="0" applyProtection="0">
      <alignment/>
    </xf>
    <xf numFmtId="0" fontId="36" fillId="4" borderId="0" applyNumberFormat="0" applyBorder="0" applyAlignment="0" applyProtection="0"/>
    <xf numFmtId="38" fontId="67" fillId="14" borderId="0" applyBorder="0" applyAlignment="0" applyProtection="0"/>
    <xf numFmtId="0" fontId="67" fillId="14" borderId="0" applyNumberFormat="0" applyBorder="0" applyAlignment="0" applyProtection="0"/>
    <xf numFmtId="0" fontId="47" fillId="0" borderId="6" applyNumberFormat="0" applyAlignment="0" applyProtection="0"/>
    <xf numFmtId="0" fontId="47" fillId="0" borderId="7">
      <alignment horizontal="left" vertical="center"/>
      <protection/>
    </xf>
    <xf numFmtId="0" fontId="82" fillId="0" borderId="0" applyNumberFormat="0" applyFill="0">
      <alignment/>
      <protection/>
    </xf>
    <xf numFmtId="0" fontId="103" fillId="0" borderId="8" applyNumberFormat="0" applyFill="0" applyAlignment="0" applyProtection="0"/>
    <xf numFmtId="0" fontId="93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7" applyNumberFormat="0">
      <alignment horizontal="right" wrapText="1"/>
      <protection/>
    </xf>
    <xf numFmtId="0" fontId="47" fillId="0" borderId="0" applyProtection="0">
      <alignment/>
    </xf>
    <xf numFmtId="0" fontId="64" fillId="7" borderId="2" applyNumberFormat="0" applyAlignment="0" applyProtection="0"/>
    <xf numFmtId="10" fontId="67" fillId="9" borderId="1" applyBorder="0" applyAlignment="0" applyProtection="0"/>
    <xf numFmtId="0" fontId="67" fillId="8" borderId="1" applyNumberFormat="0" applyBorder="0" applyAlignment="0" applyProtection="0"/>
    <xf numFmtId="181" fontId="105" fillId="28" borderId="0">
      <alignment/>
      <protection/>
    </xf>
    <xf numFmtId="178" fontId="0" fillId="28" borderId="0">
      <alignment/>
      <protection/>
    </xf>
    <xf numFmtId="178" fontId="0" fillId="28" borderId="0">
      <alignment/>
      <protection/>
    </xf>
    <xf numFmtId="178" fontId="0" fillId="28" borderId="0">
      <alignment/>
      <protection/>
    </xf>
    <xf numFmtId="178" fontId="0" fillId="28" borderId="0">
      <alignment/>
      <protection/>
    </xf>
    <xf numFmtId="178" fontId="0" fillId="28" borderId="0">
      <alignment/>
      <protection/>
    </xf>
    <xf numFmtId="38" fontId="117" fillId="0" borderId="0">
      <alignment/>
      <protection/>
    </xf>
    <xf numFmtId="38" fontId="44" fillId="0" borderId="0">
      <alignment/>
      <protection/>
    </xf>
    <xf numFmtId="38" fontId="100" fillId="0" borderId="0">
      <alignment/>
      <protection/>
    </xf>
    <xf numFmtId="38" fontId="65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56" fillId="0" borderId="11" applyNumberFormat="0" applyFill="0" applyAlignment="0" applyProtection="0"/>
    <xf numFmtId="181" fontId="46" fillId="29" borderId="0">
      <alignment/>
      <protection/>
    </xf>
    <xf numFmtId="178" fontId="0" fillId="29" borderId="0">
      <alignment/>
      <protection/>
    </xf>
    <xf numFmtId="178" fontId="0" fillId="29" borderId="0">
      <alignment/>
      <protection/>
    </xf>
    <xf numFmtId="178" fontId="0" fillId="29" borderId="0">
      <alignment/>
      <protection/>
    </xf>
    <xf numFmtId="178" fontId="0" fillId="29" borderId="0">
      <alignment/>
      <protection/>
    </xf>
    <xf numFmtId="178" fontId="0" fillId="29" borderId="0">
      <alignment/>
      <protection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0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15" fillId="0" borderId="12">
      <alignment/>
      <protection/>
    </xf>
    <xf numFmtId="19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0" fontId="26" fillId="15" borderId="0" applyNumberFormat="0" applyBorder="0" applyAlignment="0" applyProtection="0"/>
    <xf numFmtId="0" fontId="43" fillId="0" borderId="0">
      <alignment/>
      <protection/>
    </xf>
    <xf numFmtId="37" fontId="80" fillId="0" borderId="0">
      <alignment/>
      <protection/>
    </xf>
    <xf numFmtId="37" fontId="80" fillId="0" borderId="0">
      <alignment/>
      <protection/>
    </xf>
    <xf numFmtId="0" fontId="105" fillId="0" borderId="0">
      <alignment/>
      <protection/>
    </xf>
    <xf numFmtId="176" fontId="24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98" fillId="0" borderId="0">
      <alignment/>
      <protection/>
    </xf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1" fontId="107" fillId="0" borderId="0">
      <alignment horizontal="center"/>
      <protection locked="0"/>
    </xf>
    <xf numFmtId="0" fontId="55" fillId="14" borderId="14" applyNumberFormat="0" applyAlignment="0" applyProtection="0"/>
    <xf numFmtId="1" fontId="68" fillId="0" borderId="15" applyBorder="0">
      <alignment/>
      <protection locked="0"/>
    </xf>
    <xf numFmtId="14" fontId="70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69" fillId="0" borderId="0">
      <alignment/>
      <protection/>
    </xf>
    <xf numFmtId="13" fontId="24" fillId="0" borderId="0" applyFont="0" applyFill="0" applyProtection="0">
      <alignment/>
    </xf>
    <xf numFmtId="0" fontId="67" fillId="14" borderId="1">
      <alignment/>
      <protection/>
    </xf>
    <xf numFmtId="213" fontId="113" fillId="0" borderId="0">
      <alignment/>
      <protection/>
    </xf>
    <xf numFmtId="0" fontId="6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6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2">
      <alignment horizontal="center"/>
      <protection/>
    </xf>
    <xf numFmtId="0" fontId="62" fillId="0" borderId="12">
      <alignment horizontal="center"/>
      <protection/>
    </xf>
    <xf numFmtId="3" fontId="6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9" fillId="31" borderId="16">
      <alignment/>
      <protection locked="0"/>
    </xf>
    <xf numFmtId="0" fontId="59" fillId="31" borderId="16">
      <alignment/>
      <protection locked="0"/>
    </xf>
    <xf numFmtId="0" fontId="98" fillId="0" borderId="0">
      <alignment/>
      <protection/>
    </xf>
    <xf numFmtId="0" fontId="92" fillId="0" borderId="1">
      <alignment horizontal="center"/>
      <protection/>
    </xf>
    <xf numFmtId="0" fontId="92" fillId="0" borderId="0">
      <alignment horizontal="center" vertical="center"/>
      <protection/>
    </xf>
    <xf numFmtId="0" fontId="54" fillId="0" borderId="0" applyNumberFormat="0" applyFill="0">
      <alignment horizontal="left" vertical="center"/>
      <protection/>
    </xf>
    <xf numFmtId="40" fontId="95" fillId="0" borderId="0" applyBorder="0">
      <alignment horizontal="right"/>
      <protection/>
    </xf>
    <xf numFmtId="2" fontId="52" fillId="0" borderId="0">
      <alignment horizontal="right"/>
      <protection/>
    </xf>
    <xf numFmtId="0" fontId="59" fillId="31" borderId="16">
      <alignment/>
      <protection locked="0"/>
    </xf>
    <xf numFmtId="0" fontId="59" fillId="31" borderId="16">
      <alignment/>
      <protection locked="0"/>
    </xf>
    <xf numFmtId="0" fontId="59" fillId="31" borderId="16">
      <alignment/>
      <protection locked="0"/>
    </xf>
    <xf numFmtId="0" fontId="59" fillId="31" borderId="16">
      <alignment/>
      <protection locked="0"/>
    </xf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" fontId="52" fillId="0" borderId="1">
      <alignment horizontal="center"/>
      <protection locked="0"/>
    </xf>
    <xf numFmtId="0" fontId="81" fillId="0" borderId="0" applyNumberFormat="0" applyFill="0" applyBorder="0" applyAlignment="0" applyProtection="0"/>
    <xf numFmtId="0" fontId="53" fillId="0" borderId="17" applyProtection="0">
      <alignment/>
    </xf>
    <xf numFmtId="0" fontId="112" fillId="0" borderId="0" applyNumberFormat="0" applyFill="0" applyBorder="0" applyAlignment="0">
      <protection locked="0"/>
    </xf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38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0" fontId="24" fillId="0" borderId="18" applyNumberFormat="0" applyFill="0" applyProtection="0">
      <alignment horizontal="right"/>
    </xf>
    <xf numFmtId="0" fontId="114" fillId="0" borderId="0" applyNumberFormat="0" applyFill="0" applyBorder="0" applyAlignment="0" applyProtection="0"/>
    <xf numFmtId="0" fontId="108" fillId="0" borderId="19" applyNumberFormat="0" applyFill="0" applyAlignment="0" applyProtection="0"/>
    <xf numFmtId="0" fontId="103" fillId="0" borderId="8" applyNumberFormat="0" applyFill="0" applyAlignment="0" applyProtection="0"/>
    <xf numFmtId="0" fontId="103" fillId="0" borderId="8" applyNumberFormat="0" applyFill="0" applyAlignment="0" applyProtection="0"/>
    <xf numFmtId="0" fontId="111" fillId="0" borderId="19" applyNumberFormat="0" applyFill="0" applyAlignment="0" applyProtection="0"/>
    <xf numFmtId="0" fontId="91" fillId="0" borderId="20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51" fillId="0" borderId="9" applyNumberFormat="0" applyFill="0" applyAlignment="0" applyProtection="0"/>
    <xf numFmtId="0" fontId="106" fillId="0" borderId="21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109" fillId="0" borderId="22" applyNumberFormat="0" applyFill="0" applyAlignment="0" applyProtection="0"/>
    <xf numFmtId="0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18" applyNumberFormat="0" applyFill="0" applyProtection="0">
      <alignment horizontal="center"/>
    </xf>
    <xf numFmtId="0" fontId="24" fillId="0" borderId="0">
      <alignment/>
      <protection/>
    </xf>
    <xf numFmtId="0" fontId="1" fillId="0" borderId="1">
      <alignment horizontal="distributed" vertical="center" wrapText="1"/>
      <protection/>
    </xf>
    <xf numFmtId="0" fontId="94" fillId="0" borderId="0" applyNumberFormat="0" applyFill="0" applyBorder="0" applyAlignment="0" applyProtection="0"/>
    <xf numFmtId="0" fontId="25" fillId="0" borderId="23" applyNumberFormat="0" applyFill="0" applyProtection="0">
      <alignment horizont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72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35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3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61" fillId="3" borderId="0" applyNumberFormat="0" applyBorder="0" applyAlignment="0" applyProtection="0"/>
    <xf numFmtId="0" fontId="72" fillId="3" borderId="0" applyNumberFormat="0" applyBorder="0" applyAlignment="0" applyProtection="0"/>
    <xf numFmtId="0" fontId="49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1" fillId="5" borderId="0" applyNumberFormat="0" applyBorder="0" applyAlignment="0" applyProtection="0"/>
    <xf numFmtId="0" fontId="61" fillId="3" borderId="0" applyNumberFormat="0" applyBorder="0" applyAlignment="0" applyProtection="0"/>
    <xf numFmtId="0" fontId="66" fillId="3" borderId="0" applyNumberFormat="0" applyBorder="0" applyAlignment="0" applyProtection="0"/>
    <xf numFmtId="0" fontId="72" fillId="5" borderId="0" applyNumberFormat="0" applyBorder="0" applyAlignment="0" applyProtection="0"/>
    <xf numFmtId="0" fontId="27" fillId="3" borderId="0" applyNumberFormat="0" applyBorder="0" applyAlignment="0" applyProtection="0"/>
    <xf numFmtId="0" fontId="49" fillId="5" borderId="0" applyNumberFormat="0" applyBorder="0" applyAlignment="0" applyProtection="0"/>
    <xf numFmtId="0" fontId="72" fillId="5" borderId="0" applyNumberFormat="0" applyBorder="0" applyAlignment="0" applyProtection="0"/>
    <xf numFmtId="0" fontId="6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2" fillId="5" borderId="0" applyNumberFormat="0" applyBorder="0" applyAlignment="0" applyProtection="0"/>
    <xf numFmtId="0" fontId="35" fillId="3" borderId="0" applyNumberFormat="0" applyBorder="0" applyAlignment="0" applyProtection="0"/>
    <xf numFmtId="0" fontId="27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61" fillId="3" borderId="0" applyNumberFormat="0" applyBorder="0" applyAlignment="0" applyProtection="0"/>
    <xf numFmtId="0" fontId="27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5" fillId="3" borderId="0" applyNumberFormat="0" applyBorder="0" applyAlignment="0" applyProtection="0"/>
    <xf numFmtId="0" fontId="27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3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2" fillId="5" borderId="0" applyNumberFormat="0" applyBorder="0" applyAlignment="0" applyProtection="0"/>
    <xf numFmtId="0" fontId="35" fillId="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4" fillId="0" borderId="0">
      <alignment vertical="top"/>
      <protection/>
    </xf>
    <xf numFmtId="0" fontId="87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horizontal="right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32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8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36" fillId="4" borderId="0" applyNumberFormat="0" applyBorder="0" applyAlignment="0" applyProtection="0"/>
    <xf numFmtId="0" fontId="78" fillId="4" borderId="0" applyNumberFormat="0" applyBorder="0" applyAlignment="0" applyProtection="0"/>
    <xf numFmtId="0" fontId="85" fillId="4" borderId="0" applyNumberFormat="0" applyBorder="0" applyAlignment="0" applyProtection="0"/>
    <xf numFmtId="0" fontId="32" fillId="4" borderId="0" applyNumberFormat="0" applyBorder="0" applyAlignment="0" applyProtection="0"/>
    <xf numFmtId="0" fontId="85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4" fillId="6" borderId="0" applyNumberFormat="0" applyBorder="0" applyAlignment="0" applyProtection="0"/>
    <xf numFmtId="0" fontId="85" fillId="4" borderId="0" applyNumberFormat="0" applyBorder="0" applyAlignment="0" applyProtection="0"/>
    <xf numFmtId="0" fontId="78" fillId="4" borderId="0" applyNumberFormat="0" applyBorder="0" applyAlignment="0" applyProtection="0"/>
    <xf numFmtId="0" fontId="32" fillId="6" borderId="0" applyNumberFormat="0" applyBorder="0" applyAlignment="0" applyProtection="0"/>
    <xf numFmtId="0" fontId="36" fillId="4" borderId="0" applyNumberFormat="0" applyBorder="0" applyAlignment="0" applyProtection="0"/>
    <xf numFmtId="0" fontId="85" fillId="6" borderId="0" applyNumberFormat="0" applyBorder="0" applyAlignment="0" applyProtection="0"/>
    <xf numFmtId="0" fontId="32" fillId="6" borderId="0" applyNumberFormat="0" applyBorder="0" applyAlignment="0" applyProtection="0"/>
    <xf numFmtId="0" fontId="78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6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85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6" borderId="0" applyNumberFormat="0" applyBorder="0" applyAlignment="0" applyProtection="0"/>
    <xf numFmtId="0" fontId="33" fillId="4" borderId="0" applyNumberFormat="0" applyBorder="0" applyAlignment="0" applyProtection="0"/>
    <xf numFmtId="0" fontId="10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14" borderId="2" applyNumberFormat="0" applyAlignment="0" applyProtection="0"/>
    <xf numFmtId="0" fontId="102" fillId="14" borderId="2" applyNumberFormat="0" applyAlignment="0" applyProtection="0"/>
    <xf numFmtId="0" fontId="102" fillId="14" borderId="2" applyNumberFormat="0" applyAlignment="0" applyProtection="0"/>
    <xf numFmtId="0" fontId="102" fillId="8" borderId="2" applyNumberFormat="0" applyAlignment="0" applyProtection="0"/>
    <xf numFmtId="0" fontId="77" fillId="24" borderId="3" applyNumberFormat="0" applyAlignment="0" applyProtection="0"/>
    <xf numFmtId="0" fontId="77" fillId="24" borderId="3" applyNumberFormat="0" applyAlignment="0" applyProtection="0"/>
    <xf numFmtId="0" fontId="77" fillId="24" borderId="3" applyNumberFormat="0" applyAlignment="0" applyProtection="0"/>
    <xf numFmtId="0" fontId="90" fillId="24" borderId="3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23" applyNumberFormat="0" applyFill="0" applyProtection="0">
      <alignment horizontal="left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201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43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3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1" fillId="0" borderId="0">
      <alignment/>
      <protection/>
    </xf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4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216" fontId="24" fillId="0" borderId="23" applyFill="0" applyProtection="0">
      <alignment horizontal="right"/>
    </xf>
    <xf numFmtId="0" fontId="24" fillId="0" borderId="18" applyNumberFormat="0" applyFill="0" applyProtection="0">
      <alignment horizontal="left"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55" fillId="14" borderId="14" applyNumberFormat="0" applyAlignment="0" applyProtection="0"/>
    <xf numFmtId="0" fontId="55" fillId="14" borderId="14" applyNumberFormat="0" applyAlignment="0" applyProtection="0"/>
    <xf numFmtId="0" fontId="55" fillId="14" borderId="14" applyNumberFormat="0" applyAlignment="0" applyProtection="0"/>
    <xf numFmtId="0" fontId="55" fillId="8" borderId="14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1" fontId="24" fillId="0" borderId="23" applyFill="0" applyProtection="0">
      <alignment horizontal="center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0" fontId="74" fillId="0" borderId="0">
      <alignment/>
      <protection/>
    </xf>
    <xf numFmtId="0" fontId="74" fillId="0" borderId="0">
      <alignment/>
      <protection/>
    </xf>
    <xf numFmtId="207" fontId="1" fillId="0" borderId="1">
      <alignment vertical="center"/>
      <protection locked="0"/>
    </xf>
    <xf numFmtId="207" fontId="1" fillId="0" borderId="1">
      <alignment vertical="center"/>
      <protection locked="0"/>
    </xf>
    <xf numFmtId="0" fontId="83" fillId="20" borderId="26">
      <alignment horizontal="center" vertical="center"/>
      <protection/>
    </xf>
    <xf numFmtId="0" fontId="41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45" fillId="15" borderId="27">
      <alignment horizontal="center" vertical="center"/>
      <protection/>
    </xf>
    <xf numFmtId="0" fontId="83" fillId="20" borderId="26">
      <alignment horizontal="center" vertical="center"/>
      <protection/>
    </xf>
    <xf numFmtId="0" fontId="45" fillId="4" borderId="28" applyBorder="0">
      <alignment horizontal="center" vertical="center"/>
      <protection/>
    </xf>
    <xf numFmtId="0" fontId="83" fillId="20" borderId="28" applyFont="0" applyBorder="0" applyAlignment="0">
      <protection/>
    </xf>
    <xf numFmtId="0" fontId="104" fillId="0" borderId="0" applyNumberFormat="0" applyFill="0" applyBorder="0" applyAlignment="0" applyProtection="0"/>
    <xf numFmtId="0" fontId="60" fillId="0" borderId="0">
      <alignment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8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24" fillId="0" borderId="1" applyNumberFormat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6" fillId="0" borderId="0">
      <alignment/>
      <protection/>
    </xf>
  </cellStyleXfs>
  <cellXfs count="3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" xfId="775" applyFont="1" applyBorder="1" applyAlignment="1">
      <alignment horizontal="center" vertical="center"/>
      <protection/>
    </xf>
    <xf numFmtId="219" fontId="3" fillId="0" borderId="35" xfId="775" applyNumberFormat="1" applyFont="1" applyBorder="1" applyAlignment="1">
      <alignment horizontal="center" vertical="center"/>
      <protection/>
    </xf>
    <xf numFmtId="0" fontId="5" fillId="0" borderId="36" xfId="777" applyFont="1" applyBorder="1" applyAlignment="1">
      <alignment vertical="center"/>
      <protection/>
    </xf>
    <xf numFmtId="220" fontId="6" fillId="0" borderId="1" xfId="777" applyNumberFormat="1" applyFont="1" applyBorder="1" applyAlignment="1">
      <alignment horizontal="center" vertical="distributed"/>
      <protection/>
    </xf>
    <xf numFmtId="219" fontId="6" fillId="0" borderId="35" xfId="777" applyNumberFormat="1" applyFont="1" applyBorder="1" applyAlignment="1">
      <alignment horizontal="center" vertical="distributed"/>
      <protection/>
    </xf>
    <xf numFmtId="0" fontId="0" fillId="0" borderId="36" xfId="777" applyFont="1" applyBorder="1" applyAlignment="1">
      <alignment vertical="center"/>
      <protection/>
    </xf>
    <xf numFmtId="220" fontId="7" fillId="0" borderId="1" xfId="777" applyNumberFormat="1" applyFont="1" applyBorder="1" applyAlignment="1">
      <alignment horizontal="center" vertical="distributed"/>
      <protection/>
    </xf>
    <xf numFmtId="219" fontId="7" fillId="0" borderId="35" xfId="777" applyNumberFormat="1" applyFont="1" applyBorder="1" applyAlignment="1">
      <alignment horizontal="center" vertical="distributed"/>
      <protection/>
    </xf>
    <xf numFmtId="221" fontId="7" fillId="0" borderId="0" xfId="777" applyNumberFormat="1" applyFont="1" applyAlignment="1">
      <alignment horizontal="center" vertical="distributed"/>
      <protection/>
    </xf>
    <xf numFmtId="221" fontId="7" fillId="0" borderId="1" xfId="0" applyNumberFormat="1" applyFont="1" applyBorder="1" applyAlignment="1">
      <alignment horizontal="center" vertical="center"/>
    </xf>
    <xf numFmtId="221" fontId="7" fillId="0" borderId="1" xfId="777" applyNumberFormat="1" applyFont="1" applyBorder="1" applyAlignment="1">
      <alignment horizontal="center" vertical="distributed"/>
      <protection/>
    </xf>
    <xf numFmtId="0" fontId="0" fillId="0" borderId="0" xfId="784" applyFont="1" applyBorder="1" applyAlignment="1">
      <alignment vertical="center"/>
      <protection/>
    </xf>
    <xf numFmtId="219" fontId="0" fillId="0" borderId="0" xfId="0" applyNumberFormat="1" applyFont="1" applyFill="1" applyBorder="1" applyAlignment="1">
      <alignment horizontal="center" vertical="center"/>
    </xf>
    <xf numFmtId="221" fontId="6" fillId="0" borderId="35" xfId="776" applyNumberFormat="1" applyFont="1" applyBorder="1" applyAlignment="1">
      <alignment horizontal="center" vertical="distributed"/>
      <protection/>
    </xf>
    <xf numFmtId="0" fontId="0" fillId="0" borderId="36" xfId="776" applyFont="1" applyBorder="1" applyAlignment="1">
      <alignment vertical="center"/>
      <protection/>
    </xf>
    <xf numFmtId="221" fontId="7" fillId="0" borderId="0" xfId="776" applyNumberFormat="1" applyFont="1" applyAlignment="1">
      <alignment horizontal="center" vertical="distributed"/>
      <protection/>
    </xf>
    <xf numFmtId="221" fontId="7" fillId="0" borderId="37" xfId="776" applyNumberFormat="1" applyFont="1" applyBorder="1" applyAlignment="1">
      <alignment horizontal="center" vertical="distributed"/>
      <protection/>
    </xf>
    <xf numFmtId="221" fontId="7" fillId="0" borderId="1" xfId="776" applyNumberFormat="1" applyFont="1" applyBorder="1" applyAlignment="1">
      <alignment horizontal="center" vertical="distributed"/>
      <protection/>
    </xf>
    <xf numFmtId="221" fontId="7" fillId="0" borderId="35" xfId="776" applyNumberFormat="1" applyFont="1" applyBorder="1" applyAlignment="1">
      <alignment horizontal="center" vertical="distributed"/>
      <protection/>
    </xf>
    <xf numFmtId="0" fontId="0" fillId="0" borderId="0" xfId="770" applyFont="1" applyBorder="1" applyAlignment="1">
      <alignment horizontal="left" vertical="center"/>
      <protection/>
    </xf>
    <xf numFmtId="221" fontId="125" fillId="0" borderId="0" xfId="786" applyNumberFormat="1" applyFont="1" applyBorder="1" applyAlignment="1">
      <alignment horizontal="center" vertical="center"/>
      <protection/>
    </xf>
    <xf numFmtId="219" fontId="125" fillId="0" borderId="0" xfId="786" applyNumberFormat="1" applyFont="1" applyBorder="1" applyAlignment="1">
      <alignment horizontal="center" vertical="center"/>
      <protection/>
    </xf>
    <xf numFmtId="0" fontId="0" fillId="0" borderId="0" xfId="775" applyFont="1" applyBorder="1" applyAlignment="1">
      <alignment vertical="center" wrapText="1"/>
      <protection/>
    </xf>
    <xf numFmtId="219" fontId="0" fillId="0" borderId="0" xfId="0" applyNumberFormat="1" applyAlignment="1">
      <alignment vertical="center"/>
    </xf>
    <xf numFmtId="0" fontId="3" fillId="0" borderId="1" xfId="777" applyFont="1" applyBorder="1" applyAlignment="1">
      <alignment horizontal="center" vertical="center"/>
      <protection/>
    </xf>
    <xf numFmtId="219" fontId="3" fillId="0" borderId="35" xfId="777" applyNumberFormat="1" applyFont="1" applyBorder="1" applyAlignment="1">
      <alignment horizontal="center" vertical="center"/>
      <protection/>
    </xf>
    <xf numFmtId="0" fontId="126" fillId="0" borderId="36" xfId="777" applyFont="1" applyBorder="1" applyAlignment="1">
      <alignment vertical="center"/>
      <protection/>
    </xf>
    <xf numFmtId="221" fontId="127" fillId="0" borderId="1" xfId="0" applyNumberFormat="1" applyFont="1" applyFill="1" applyBorder="1" applyAlignment="1">
      <alignment horizontal="center" vertical="center" wrapText="1"/>
    </xf>
    <xf numFmtId="219" fontId="127" fillId="0" borderId="35" xfId="0" applyNumberFormat="1" applyFont="1" applyFill="1" applyBorder="1" applyAlignment="1">
      <alignment horizontal="center" vertical="center" wrapText="1"/>
    </xf>
    <xf numFmtId="221" fontId="127" fillId="0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8" xfId="785" applyFont="1" applyBorder="1" applyAlignment="1">
      <alignment vertical="center"/>
      <protection/>
    </xf>
    <xf numFmtId="0" fontId="3" fillId="0" borderId="35" xfId="785" applyFont="1" applyBorder="1" applyAlignment="1">
      <alignment horizontal="center" vertical="center"/>
      <protection/>
    </xf>
    <xf numFmtId="0" fontId="0" fillId="0" borderId="23" xfId="785" applyFont="1" applyBorder="1" applyAlignment="1">
      <alignment vertical="center"/>
      <protection/>
    </xf>
    <xf numFmtId="219" fontId="3" fillId="0" borderId="35" xfId="785" applyNumberFormat="1" applyFont="1" applyBorder="1" applyAlignment="1">
      <alignment horizontal="center" vertical="center"/>
      <protection/>
    </xf>
    <xf numFmtId="0" fontId="5" fillId="0" borderId="36" xfId="0" applyFont="1" applyBorder="1" applyAlignment="1">
      <alignment vertical="center"/>
    </xf>
    <xf numFmtId="221" fontId="6" fillId="0" borderId="1" xfId="0" applyNumberFormat="1" applyFont="1" applyFill="1" applyBorder="1" applyAlignment="1">
      <alignment horizontal="center" vertical="distributed"/>
    </xf>
    <xf numFmtId="219" fontId="6" fillId="0" borderId="35" xfId="0" applyNumberFormat="1" applyFont="1" applyFill="1" applyBorder="1" applyAlignment="1">
      <alignment horizontal="center" vertical="distributed"/>
    </xf>
    <xf numFmtId="0" fontId="0" fillId="0" borderId="36" xfId="0" applyFont="1" applyBorder="1" applyAlignment="1">
      <alignment vertical="center"/>
    </xf>
    <xf numFmtId="221" fontId="7" fillId="0" borderId="1" xfId="0" applyNumberFormat="1" applyFont="1" applyFill="1" applyBorder="1" applyAlignment="1">
      <alignment horizontal="center" vertical="distributed"/>
    </xf>
    <xf numFmtId="219" fontId="7" fillId="0" borderId="35" xfId="0" applyNumberFormat="1" applyFont="1" applyFill="1" applyBorder="1" applyAlignment="1">
      <alignment horizontal="center" vertical="distributed" wrapText="1"/>
    </xf>
    <xf numFmtId="0" fontId="5" fillId="0" borderId="0" xfId="0" applyFont="1" applyAlignment="1">
      <alignment vertical="center"/>
    </xf>
    <xf numFmtId="0" fontId="6" fillId="0" borderId="1" xfId="784" applyFont="1" applyBorder="1" applyAlignment="1">
      <alignment horizontal="center" vertical="center"/>
      <protection/>
    </xf>
    <xf numFmtId="219" fontId="6" fillId="0" borderId="35" xfId="784" applyNumberFormat="1" applyFont="1" applyBorder="1" applyAlignment="1">
      <alignment horizontal="center" vertical="center"/>
      <protection/>
    </xf>
    <xf numFmtId="0" fontId="5" fillId="0" borderId="36" xfId="784" applyFont="1" applyBorder="1" applyAlignment="1">
      <alignment vertical="center"/>
      <protection/>
    </xf>
    <xf numFmtId="219" fontId="6" fillId="0" borderId="1" xfId="1048" applyNumberFormat="1" applyFont="1" applyFill="1" applyBorder="1" applyAlignment="1">
      <alignment horizontal="center" vertical="distributed"/>
      <protection/>
    </xf>
    <xf numFmtId="219" fontId="6" fillId="0" borderId="35" xfId="717" applyNumberFormat="1" applyFont="1" applyFill="1" applyBorder="1" applyAlignment="1">
      <alignment horizontal="center" vertical="distributed"/>
      <protection/>
    </xf>
    <xf numFmtId="0" fontId="0" fillId="0" borderId="36" xfId="784" applyFont="1" applyBorder="1" applyAlignment="1">
      <alignment vertical="center"/>
      <protection/>
    </xf>
    <xf numFmtId="219" fontId="7" fillId="0" borderId="1" xfId="1048" applyNumberFormat="1" applyFont="1" applyFill="1" applyBorder="1" applyAlignment="1">
      <alignment horizontal="center" vertical="distributed"/>
      <protection/>
    </xf>
    <xf numFmtId="219" fontId="7" fillId="0" borderId="35" xfId="717" applyNumberFormat="1" applyFont="1" applyFill="1" applyBorder="1" applyAlignment="1">
      <alignment horizontal="center" vertical="distributed"/>
      <protection/>
    </xf>
    <xf numFmtId="0" fontId="3" fillId="0" borderId="4" xfId="784" applyFont="1" applyBorder="1" applyAlignment="1">
      <alignment horizontal="center" vertical="center"/>
      <protection/>
    </xf>
    <xf numFmtId="0" fontId="8" fillId="35" borderId="1" xfId="784" applyFont="1" applyFill="1" applyBorder="1" applyAlignment="1">
      <alignment horizontal="center" vertical="center"/>
      <protection/>
    </xf>
    <xf numFmtId="219" fontId="9" fillId="35" borderId="35" xfId="784" applyNumberFormat="1" applyFont="1" applyFill="1" applyBorder="1" applyAlignment="1">
      <alignment horizontal="center" vertical="center"/>
      <protection/>
    </xf>
    <xf numFmtId="0" fontId="5" fillId="0" borderId="36" xfId="785" applyFont="1" applyBorder="1" applyAlignment="1">
      <alignment vertical="center"/>
      <protection/>
    </xf>
    <xf numFmtId="219" fontId="6" fillId="0" borderId="1" xfId="0" applyNumberFormat="1" applyFont="1" applyFill="1" applyBorder="1" applyAlignment="1">
      <alignment horizontal="center" vertical="distributed"/>
    </xf>
    <xf numFmtId="219" fontId="7" fillId="36" borderId="35" xfId="0" applyNumberFormat="1" applyFont="1" applyFill="1" applyBorder="1" applyAlignment="1">
      <alignment horizontal="center" vertical="center"/>
    </xf>
    <xf numFmtId="0" fontId="0" fillId="0" borderId="36" xfId="785" applyFont="1" applyBorder="1" applyAlignment="1">
      <alignment vertical="center"/>
      <protection/>
    </xf>
    <xf numFmtId="219" fontId="7" fillId="0" borderId="1" xfId="0" applyNumberFormat="1" applyFont="1" applyFill="1" applyBorder="1" applyAlignment="1">
      <alignment horizontal="center" vertical="distributed"/>
    </xf>
    <xf numFmtId="221" fontId="0" fillId="0" borderId="0" xfId="0" applyNumberFormat="1" applyAlignment="1">
      <alignment vertical="center"/>
    </xf>
    <xf numFmtId="0" fontId="3" fillId="0" borderId="36" xfId="783" applyFont="1" applyBorder="1" applyAlignment="1">
      <alignment vertical="center"/>
      <protection/>
    </xf>
    <xf numFmtId="221" fontId="6" fillId="0" borderId="1" xfId="783" applyNumberFormat="1" applyFont="1" applyBorder="1" applyAlignment="1">
      <alignment horizontal="center" vertical="center"/>
      <protection/>
    </xf>
    <xf numFmtId="219" fontId="6" fillId="0" borderId="35" xfId="783" applyNumberFormat="1" applyFont="1" applyBorder="1" applyAlignment="1">
      <alignment horizontal="center" vertical="center"/>
      <protection/>
    </xf>
    <xf numFmtId="0" fontId="128" fillId="0" borderId="36" xfId="783" applyFont="1" applyBorder="1" applyAlignment="1">
      <alignment vertical="center"/>
      <protection/>
    </xf>
    <xf numFmtId="221" fontId="6" fillId="0" borderId="1" xfId="783" applyNumberFormat="1" applyFont="1" applyFill="1" applyBorder="1" applyAlignment="1">
      <alignment horizontal="center" vertical="center"/>
      <protection/>
    </xf>
    <xf numFmtId="219" fontId="6" fillId="0" borderId="35" xfId="783" applyNumberFormat="1" applyFont="1" applyFill="1" applyBorder="1" applyAlignment="1">
      <alignment horizontal="center" vertical="center"/>
      <protection/>
    </xf>
    <xf numFmtId="0" fontId="0" fillId="0" borderId="36" xfId="783" applyFont="1" applyBorder="1" applyAlignment="1">
      <alignment vertical="center"/>
      <protection/>
    </xf>
    <xf numFmtId="221" fontId="7" fillId="0" borderId="1" xfId="783" applyNumberFormat="1" applyFont="1" applyFill="1" applyBorder="1" applyAlignment="1">
      <alignment horizontal="center" vertical="center"/>
      <protection/>
    </xf>
    <xf numFmtId="219" fontId="7" fillId="0" borderId="35" xfId="783" applyNumberFormat="1" applyFont="1" applyFill="1" applyBorder="1" applyAlignment="1">
      <alignment horizontal="center" vertical="center"/>
      <protection/>
    </xf>
    <xf numFmtId="0" fontId="1" fillId="0" borderId="36" xfId="783" applyFont="1" applyBorder="1" applyAlignment="1">
      <alignment vertical="center"/>
      <protection/>
    </xf>
    <xf numFmtId="219" fontId="0" fillId="0" borderId="35" xfId="783" applyNumberFormat="1" applyFont="1" applyFill="1" applyBorder="1" applyAlignment="1">
      <alignment horizontal="center" vertical="center"/>
      <protection/>
    </xf>
    <xf numFmtId="0" fontId="5" fillId="0" borderId="36" xfId="783" applyFont="1" applyBorder="1" applyAlignment="1">
      <alignment vertical="center"/>
      <protection/>
    </xf>
    <xf numFmtId="221" fontId="6" fillId="0" borderId="1" xfId="777" applyNumberFormat="1" applyFont="1" applyFill="1" applyBorder="1" applyAlignment="1">
      <alignment horizontal="center" vertical="center"/>
      <protection/>
    </xf>
    <xf numFmtId="219" fontId="6" fillId="0" borderId="35" xfId="777" applyNumberFormat="1" applyFont="1" applyFill="1" applyBorder="1" applyAlignment="1">
      <alignment horizontal="center" vertical="center"/>
      <protection/>
    </xf>
    <xf numFmtId="0" fontId="129" fillId="0" borderId="36" xfId="783" applyFont="1" applyBorder="1" applyAlignment="1">
      <alignment vertical="center"/>
      <protection/>
    </xf>
    <xf numFmtId="221" fontId="7" fillId="0" borderId="1" xfId="765" applyNumberFormat="1" applyFont="1" applyBorder="1" applyAlignment="1">
      <alignment horizontal="center" vertical="center"/>
      <protection/>
    </xf>
    <xf numFmtId="219" fontId="7" fillId="0" borderId="35" xfId="783" applyNumberFormat="1" applyFont="1" applyBorder="1" applyAlignment="1">
      <alignment horizontal="center" vertical="center"/>
      <protection/>
    </xf>
    <xf numFmtId="0" fontId="126" fillId="0" borderId="36" xfId="783" applyFont="1" applyBorder="1" applyAlignment="1">
      <alignment vertical="center"/>
      <protection/>
    </xf>
    <xf numFmtId="221" fontId="6" fillId="0" borderId="1" xfId="774" applyNumberFormat="1" applyFont="1" applyBorder="1" applyAlignment="1">
      <alignment horizontal="center" vertical="center"/>
      <protection/>
    </xf>
    <xf numFmtId="221" fontId="6" fillId="0" borderId="39" xfId="690" applyNumberFormat="1" applyFont="1" applyFill="1" applyBorder="1" applyAlignment="1">
      <alignment horizontal="center" vertical="center"/>
      <protection/>
    </xf>
    <xf numFmtId="221" fontId="7" fillId="0" borderId="1" xfId="774" applyNumberFormat="1" applyFont="1" applyBorder="1" applyAlignment="1">
      <alignment horizontal="center" vertical="center"/>
      <protection/>
    </xf>
    <xf numFmtId="221" fontId="7" fillId="0" borderId="35" xfId="774" applyNumberFormat="1" applyFont="1" applyBorder="1" applyAlignment="1">
      <alignment horizontal="center" vertical="center"/>
      <protection/>
    </xf>
    <xf numFmtId="221" fontId="6" fillId="0" borderId="35" xfId="774" applyNumberFormat="1" applyFont="1" applyBorder="1" applyAlignment="1">
      <alignment horizontal="center" vertical="center"/>
      <protection/>
    </xf>
    <xf numFmtId="221" fontId="7" fillId="0" borderId="1" xfId="783" applyNumberFormat="1" applyFont="1" applyBorder="1" applyAlignment="1">
      <alignment horizontal="center" vertical="center"/>
      <protection/>
    </xf>
    <xf numFmtId="221" fontId="7" fillId="0" borderId="35" xfId="774" applyNumberFormat="1" applyFont="1" applyFill="1" applyBorder="1" applyAlignment="1">
      <alignment horizontal="center" vertical="center"/>
      <protection/>
    </xf>
    <xf numFmtId="0" fontId="0" fillId="0" borderId="36" xfId="783" applyNumberFormat="1" applyFont="1" applyBorder="1" applyAlignment="1">
      <alignment vertical="center"/>
      <protection/>
    </xf>
    <xf numFmtId="0" fontId="11" fillId="0" borderId="0" xfId="783" applyNumberFormat="1" applyFont="1" applyFill="1" applyBorder="1" applyAlignment="1">
      <alignment vertical="center"/>
      <protection/>
    </xf>
    <xf numFmtId="221" fontId="0" fillId="0" borderId="0" xfId="774" applyNumberFormat="1" applyFont="1" applyAlignment="1">
      <alignment horizontal="right" vertical="justify"/>
      <protection/>
    </xf>
    <xf numFmtId="221" fontId="0" fillId="0" borderId="0" xfId="783" applyNumberFormat="1" applyFont="1" applyAlignment="1">
      <alignment horizontal="right" vertical="justify"/>
      <protection/>
    </xf>
    <xf numFmtId="221" fontId="0" fillId="0" borderId="0" xfId="783" applyNumberFormat="1" applyFont="1" applyAlignment="1">
      <alignment horizontal="center" vertical="center"/>
      <protection/>
    </xf>
    <xf numFmtId="222" fontId="0" fillId="0" borderId="0" xfId="783" applyNumberFormat="1" applyFont="1" applyAlignment="1">
      <alignment horizontal="center" vertical="center"/>
      <protection/>
    </xf>
    <xf numFmtId="0" fontId="6" fillId="0" borderId="5" xfId="782" applyNumberFormat="1" applyFont="1" applyBorder="1" applyAlignment="1">
      <alignment horizontal="center" vertical="center"/>
      <protection/>
    </xf>
    <xf numFmtId="0" fontId="6" fillId="0" borderId="39" xfId="782" applyNumberFormat="1" applyFont="1" applyBorder="1" applyAlignment="1">
      <alignment horizontal="center" vertical="center"/>
      <protection/>
    </xf>
    <xf numFmtId="0" fontId="7" fillId="0" borderId="36" xfId="782" applyFont="1" applyBorder="1" applyAlignment="1">
      <alignment horizontal="left" vertical="center"/>
      <protection/>
    </xf>
    <xf numFmtId="0" fontId="7" fillId="0" borderId="1" xfId="782" applyFont="1" applyBorder="1" applyAlignment="1">
      <alignment horizontal="center" vertical="center"/>
      <protection/>
    </xf>
    <xf numFmtId="223" fontId="12" fillId="36" borderId="1" xfId="0" applyNumberFormat="1" applyFont="1" applyFill="1" applyBorder="1" applyAlignment="1">
      <alignment horizontal="center" vertical="center"/>
    </xf>
    <xf numFmtId="207" fontId="6" fillId="0" borderId="35" xfId="764" applyNumberFormat="1" applyFont="1" applyBorder="1" applyAlignment="1">
      <alignment horizontal="center" vertical="distributed"/>
      <protection/>
    </xf>
    <xf numFmtId="221" fontId="127" fillId="36" borderId="1" xfId="0" applyNumberFormat="1" applyFont="1" applyFill="1" applyBorder="1" applyAlignment="1">
      <alignment horizontal="center" vertical="center"/>
    </xf>
    <xf numFmtId="207" fontId="7" fillId="0" borderId="35" xfId="764" applyNumberFormat="1" applyFont="1" applyBorder="1" applyAlignment="1">
      <alignment horizontal="center" vertical="distributed"/>
      <protection/>
    </xf>
    <xf numFmtId="221" fontId="7" fillId="36" borderId="1" xfId="0" applyNumberFormat="1" applyFont="1" applyFill="1" applyBorder="1" applyAlignment="1">
      <alignment horizontal="center" vertical="center"/>
    </xf>
    <xf numFmtId="219" fontId="7" fillId="0" borderId="35" xfId="773" applyNumberFormat="1" applyFont="1" applyBorder="1" applyAlignment="1">
      <alignment horizontal="center" vertical="distributed"/>
      <protection/>
    </xf>
    <xf numFmtId="219" fontId="6" fillId="0" borderId="35" xfId="764" applyNumberFormat="1" applyFont="1" applyBorder="1" applyAlignment="1">
      <alignment horizontal="center" vertical="distributed"/>
      <protection/>
    </xf>
    <xf numFmtId="219" fontId="7" fillId="0" borderId="35" xfId="764" applyNumberFormat="1" applyFont="1" applyBorder="1" applyAlignment="1">
      <alignment horizontal="center" vertical="distributed"/>
      <protection/>
    </xf>
    <xf numFmtId="219" fontId="6" fillId="0" borderId="35" xfId="782" applyNumberFormat="1" applyFont="1" applyBorder="1" applyAlignment="1">
      <alignment horizontal="center" vertical="distributed"/>
      <protection/>
    </xf>
    <xf numFmtId="223" fontId="127" fillId="36" borderId="1" xfId="0" applyNumberFormat="1" applyFont="1" applyFill="1" applyBorder="1" applyAlignment="1">
      <alignment horizontal="center" vertical="center" wrapText="1"/>
    </xf>
    <xf numFmtId="219" fontId="7" fillId="0" borderId="35" xfId="782" applyNumberFormat="1" applyFont="1" applyBorder="1" applyAlignment="1">
      <alignment horizontal="center" vertical="distributed"/>
      <protection/>
    </xf>
    <xf numFmtId="221" fontId="7" fillId="36" borderId="16" xfId="0" applyNumberFormat="1" applyFont="1" applyFill="1" applyBorder="1" applyAlignment="1">
      <alignment horizontal="center" vertical="center" shrinkToFit="1"/>
    </xf>
    <xf numFmtId="221" fontId="7" fillId="36" borderId="1" xfId="0" applyNumberFormat="1" applyFont="1" applyFill="1" applyBorder="1" applyAlignment="1">
      <alignment horizontal="center" vertical="center" shrinkToFit="1"/>
    </xf>
    <xf numFmtId="221" fontId="7" fillId="36" borderId="40" xfId="0" applyNumberFormat="1" applyFont="1" applyFill="1" applyBorder="1" applyAlignment="1">
      <alignment horizontal="center" vertical="center" shrinkToFit="1"/>
    </xf>
    <xf numFmtId="223" fontId="13" fillId="36" borderId="1" xfId="764" applyNumberFormat="1" applyFont="1" applyFill="1" applyBorder="1" applyAlignment="1">
      <alignment horizontal="center" vertical="center"/>
      <protection/>
    </xf>
    <xf numFmtId="0" fontId="7" fillId="35" borderId="36" xfId="781" applyFont="1" applyFill="1" applyBorder="1" applyAlignment="1">
      <alignment vertical="center"/>
      <protection/>
    </xf>
    <xf numFmtId="0" fontId="7" fillId="0" borderId="1" xfId="781" applyFont="1" applyBorder="1" applyAlignment="1">
      <alignment horizontal="center" vertical="center"/>
      <protection/>
    </xf>
    <xf numFmtId="223" fontId="6" fillId="35" borderId="35" xfId="0" applyNumberFormat="1" applyFont="1" applyFill="1" applyBorder="1" applyAlignment="1">
      <alignment horizontal="center" vertical="center"/>
    </xf>
    <xf numFmtId="207" fontId="6" fillId="35" borderId="35" xfId="781" applyNumberFormat="1" applyFont="1" applyFill="1" applyBorder="1" applyAlignment="1">
      <alignment horizontal="center" vertical="distributed"/>
      <protection/>
    </xf>
    <xf numFmtId="0" fontId="0" fillId="0" borderId="0" xfId="0" applyAlignment="1">
      <alignment vertical="center"/>
    </xf>
    <xf numFmtId="0" fontId="3" fillId="0" borderId="36" xfId="781" applyFont="1" applyBorder="1" applyAlignment="1">
      <alignment vertical="center"/>
      <protection/>
    </xf>
    <xf numFmtId="0" fontId="6" fillId="0" borderId="1" xfId="781" applyNumberFormat="1" applyFont="1" applyBorder="1" applyAlignment="1">
      <alignment horizontal="center" vertical="center"/>
      <protection/>
    </xf>
    <xf numFmtId="0" fontId="6" fillId="0" borderId="35" xfId="781" applyNumberFormat="1" applyFont="1" applyBorder="1" applyAlignment="1">
      <alignment horizontal="center" vertical="center"/>
      <protection/>
    </xf>
    <xf numFmtId="0" fontId="0" fillId="0" borderId="1" xfId="781" applyFont="1" applyBorder="1" applyAlignment="1">
      <alignment horizontal="center" vertical="center"/>
      <protection/>
    </xf>
    <xf numFmtId="221" fontId="6" fillId="0" borderId="1" xfId="0" applyNumberFormat="1" applyFont="1" applyFill="1" applyBorder="1" applyAlignment="1">
      <alignment horizontal="center" vertical="center" wrapText="1"/>
    </xf>
    <xf numFmtId="219" fontId="6" fillId="0" borderId="35" xfId="0" applyNumberFormat="1" applyFont="1" applyFill="1" applyBorder="1" applyAlignment="1">
      <alignment horizontal="center" vertical="center"/>
    </xf>
    <xf numFmtId="0" fontId="0" fillId="0" borderId="36" xfId="781" applyFont="1" applyBorder="1" applyAlignment="1">
      <alignment vertical="center"/>
      <protection/>
    </xf>
    <xf numFmtId="221" fontId="7" fillId="0" borderId="1" xfId="689" applyNumberFormat="1" applyFont="1" applyFill="1" applyBorder="1" applyAlignment="1">
      <alignment horizontal="center" vertical="center" wrapText="1"/>
      <protection/>
    </xf>
    <xf numFmtId="207" fontId="7" fillId="0" borderId="35" xfId="689" applyNumberFormat="1" applyFont="1" applyFill="1" applyBorder="1" applyAlignment="1">
      <alignment horizontal="center" vertical="center" wrapText="1"/>
      <protection/>
    </xf>
    <xf numFmtId="0" fontId="3" fillId="35" borderId="36" xfId="782" applyFont="1" applyFill="1" applyBorder="1" applyAlignment="1">
      <alignment horizontal="left" vertical="center"/>
      <protection/>
    </xf>
    <xf numFmtId="0" fontId="0" fillId="0" borderId="1" xfId="782" applyFont="1" applyFill="1" applyBorder="1" applyAlignment="1">
      <alignment horizontal="center" vertical="center"/>
      <protection/>
    </xf>
    <xf numFmtId="223" fontId="6" fillId="0" borderId="1" xfId="764" applyNumberFormat="1" applyFont="1" applyFill="1" applyBorder="1" applyAlignment="1">
      <alignment horizontal="center" vertical="distributed"/>
      <protection/>
    </xf>
    <xf numFmtId="207" fontId="6" fillId="0" borderId="35" xfId="764" applyNumberFormat="1" applyFont="1" applyFill="1" applyBorder="1" applyAlignment="1">
      <alignment horizontal="center" vertical="distributed"/>
      <protection/>
    </xf>
    <xf numFmtId="0" fontId="0" fillId="0" borderId="36" xfId="782" applyFill="1" applyBorder="1" applyAlignment="1">
      <alignment horizontal="left" vertical="center"/>
      <protection/>
    </xf>
    <xf numFmtId="0" fontId="0" fillId="0" borderId="1" xfId="782" applyFill="1" applyBorder="1" applyAlignment="1">
      <alignment horizontal="center" vertical="center"/>
      <protection/>
    </xf>
    <xf numFmtId="223" fontId="7" fillId="0" borderId="35" xfId="764" applyNumberFormat="1" applyFont="1" applyFill="1" applyBorder="1" applyAlignment="1">
      <alignment horizontal="center" vertical="center"/>
      <protection/>
    </xf>
    <xf numFmtId="207" fontId="7" fillId="0" borderId="35" xfId="764" applyNumberFormat="1" applyFont="1" applyFill="1" applyBorder="1" applyAlignment="1">
      <alignment horizontal="center" vertical="center"/>
      <protection/>
    </xf>
    <xf numFmtId="0" fontId="6" fillId="0" borderId="1" xfId="772" applyFont="1" applyFill="1" applyBorder="1" applyAlignment="1">
      <alignment horizontal="center" vertical="center"/>
      <protection/>
    </xf>
    <xf numFmtId="219" fontId="6" fillId="0" borderId="35" xfId="772" applyNumberFormat="1" applyFont="1" applyFill="1" applyBorder="1" applyAlignment="1">
      <alignment horizontal="center" vertical="center"/>
      <protection/>
    </xf>
    <xf numFmtId="0" fontId="130" fillId="0" borderId="36" xfId="772" applyFont="1" applyBorder="1">
      <alignment/>
      <protection/>
    </xf>
    <xf numFmtId="0" fontId="0" fillId="0" borderId="1" xfId="772" applyFont="1" applyBorder="1" applyAlignment="1">
      <alignment horizontal="center" vertical="center"/>
      <protection/>
    </xf>
    <xf numFmtId="224" fontId="7" fillId="0" borderId="1" xfId="0" applyNumberFormat="1" applyFont="1" applyFill="1" applyBorder="1" applyAlignment="1">
      <alignment horizontal="center" vertical="center"/>
    </xf>
    <xf numFmtId="219" fontId="6" fillId="36" borderId="35" xfId="772" applyNumberFormat="1" applyFont="1" applyFill="1" applyBorder="1" applyAlignment="1">
      <alignment horizontal="center" vertical="center"/>
      <protection/>
    </xf>
    <xf numFmtId="0" fontId="129" fillId="0" borderId="36" xfId="772" applyFont="1" applyBorder="1">
      <alignment/>
      <protection/>
    </xf>
    <xf numFmtId="0" fontId="0" fillId="36" borderId="35" xfId="767" applyNumberFormat="1" applyFont="1" applyFill="1" applyBorder="1" applyAlignment="1">
      <alignment horizontal="center"/>
      <protection/>
    </xf>
    <xf numFmtId="0" fontId="0" fillId="0" borderId="36" xfId="772" applyFont="1" applyBorder="1">
      <alignment/>
      <protection/>
    </xf>
    <xf numFmtId="0" fontId="7" fillId="36" borderId="35" xfId="767" applyNumberFormat="1" applyFont="1" applyFill="1" applyBorder="1" applyAlignment="1">
      <alignment horizontal="center"/>
      <protection/>
    </xf>
    <xf numFmtId="0" fontId="3" fillId="0" borderId="36" xfId="772" applyFont="1" applyBorder="1">
      <alignment/>
      <protection/>
    </xf>
    <xf numFmtId="221" fontId="7" fillId="0" borderId="1" xfId="0" applyNumberFormat="1" applyFont="1" applyFill="1" applyBorder="1" applyAlignment="1">
      <alignment horizontal="center" vertical="center"/>
    </xf>
    <xf numFmtId="219" fontId="7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15" fillId="0" borderId="36" xfId="780" applyFont="1" applyBorder="1">
      <alignment/>
      <protection/>
    </xf>
    <xf numFmtId="0" fontId="0" fillId="0" borderId="36" xfId="780" applyFont="1" applyFill="1" applyBorder="1" applyAlignment="1">
      <alignment horizontal="left"/>
      <protection/>
    </xf>
    <xf numFmtId="0" fontId="129" fillId="0" borderId="36" xfId="0" applyFont="1" applyFill="1" applyBorder="1" applyAlignment="1">
      <alignment vertical="center"/>
    </xf>
    <xf numFmtId="0" fontId="3" fillId="0" borderId="36" xfId="772" applyFont="1" applyFill="1" applyBorder="1">
      <alignment/>
      <protection/>
    </xf>
    <xf numFmtId="0" fontId="0" fillId="0" borderId="36" xfId="772" applyFont="1" applyFill="1" applyBorder="1">
      <alignment/>
      <protection/>
    </xf>
    <xf numFmtId="221" fontId="7" fillId="35" borderId="1" xfId="0" applyNumberFormat="1" applyFont="1" applyFill="1" applyBorder="1" applyAlignment="1">
      <alignment horizontal="center" vertical="center"/>
    </xf>
    <xf numFmtId="223" fontId="0" fillId="0" borderId="0" xfId="0" applyNumberFormat="1" applyAlignment="1">
      <alignment vertical="center"/>
    </xf>
    <xf numFmtId="0" fontId="0" fillId="0" borderId="1" xfId="766" applyFont="1" applyBorder="1" applyAlignment="1">
      <alignment horizontal="center" vertical="center"/>
      <protection/>
    </xf>
    <xf numFmtId="0" fontId="0" fillId="0" borderId="36" xfId="766" applyFont="1" applyBorder="1" applyAlignment="1">
      <alignment vertical="center"/>
      <protection/>
    </xf>
    <xf numFmtId="223" fontId="6" fillId="0" borderId="1" xfId="769" applyNumberFormat="1" applyFont="1" applyBorder="1" applyAlignment="1">
      <alignment horizontal="center" vertical="center"/>
      <protection/>
    </xf>
    <xf numFmtId="219" fontId="6" fillId="0" borderId="35" xfId="769" applyNumberFormat="1" applyFont="1" applyBorder="1" applyAlignment="1">
      <alignment horizontal="center" vertical="center"/>
      <protection/>
    </xf>
    <xf numFmtId="0" fontId="0" fillId="0" borderId="36" xfId="766" applyFont="1" applyBorder="1" applyAlignment="1">
      <alignment vertical="center" wrapText="1"/>
      <protection/>
    </xf>
    <xf numFmtId="225" fontId="7" fillId="0" borderId="1" xfId="766" applyNumberFormat="1" applyFont="1" applyBorder="1" applyAlignment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224" fontId="7" fillId="0" borderId="35" xfId="766" applyNumberFormat="1" applyFont="1" applyBorder="1" applyAlignment="1">
      <alignment horizontal="center" vertical="center"/>
      <protection/>
    </xf>
    <xf numFmtId="0" fontId="0" fillId="0" borderId="36" xfId="766" applyFont="1" applyFill="1" applyBorder="1" applyAlignment="1">
      <alignment vertical="center"/>
      <protection/>
    </xf>
    <xf numFmtId="0" fontId="131" fillId="0" borderId="1" xfId="0" applyFont="1" applyBorder="1" applyAlignment="1">
      <alignment horizontal="center" vertical="center" wrapText="1"/>
    </xf>
    <xf numFmtId="222" fontId="7" fillId="0" borderId="1" xfId="766" applyNumberFormat="1" applyFont="1" applyBorder="1" applyAlignment="1">
      <alignment horizontal="center" vertical="center"/>
      <protection/>
    </xf>
    <xf numFmtId="219" fontId="7" fillId="0" borderId="35" xfId="766" applyNumberFormat="1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22" fontId="7" fillId="0" borderId="1" xfId="0" applyNumberFormat="1" applyFont="1" applyBorder="1" applyAlignment="1">
      <alignment horizontal="center" vertical="center"/>
    </xf>
    <xf numFmtId="219" fontId="16" fillId="0" borderId="3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35" xfId="778" applyNumberFormat="1" applyFont="1" applyBorder="1" applyAlignment="1">
      <alignment horizontal="center" vertical="center"/>
      <protection/>
    </xf>
    <xf numFmtId="0" fontId="6" fillId="0" borderId="35" xfId="778" applyNumberFormat="1" applyFont="1" applyBorder="1" applyAlignment="1">
      <alignment horizontal="center" vertical="center"/>
      <protection/>
    </xf>
    <xf numFmtId="0" fontId="5" fillId="0" borderId="36" xfId="778" applyFont="1" applyBorder="1" applyAlignment="1">
      <alignment vertical="center"/>
      <protection/>
    </xf>
    <xf numFmtId="219" fontId="17" fillId="0" borderId="7" xfId="1042" applyNumberFormat="1" applyFont="1" applyFill="1" applyBorder="1" applyAlignment="1">
      <alignment horizontal="center" vertical="center"/>
      <protection/>
    </xf>
    <xf numFmtId="219" fontId="17" fillId="0" borderId="35" xfId="787" applyNumberFormat="1" applyFont="1" applyFill="1" applyBorder="1" applyAlignment="1">
      <alignment horizontal="center" vertical="center"/>
      <protection/>
    </xf>
    <xf numFmtId="0" fontId="0" fillId="0" borderId="36" xfId="778" applyFont="1" applyBorder="1" applyAlignment="1">
      <alignment vertical="center"/>
      <protection/>
    </xf>
    <xf numFmtId="219" fontId="18" fillId="0" borderId="1" xfId="1042" applyNumberFormat="1" applyFont="1" applyFill="1" applyBorder="1" applyAlignment="1">
      <alignment horizontal="center" vertical="center"/>
      <protection/>
    </xf>
    <xf numFmtId="219" fontId="19" fillId="0" borderId="35" xfId="78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219" fontId="18" fillId="0" borderId="7" xfId="1042" applyNumberFormat="1" applyFont="1" applyFill="1" applyBorder="1" applyAlignment="1">
      <alignment horizontal="center" vertical="center"/>
      <protection/>
    </xf>
    <xf numFmtId="219" fontId="132" fillId="0" borderId="7" xfId="766" applyNumberFormat="1" applyFont="1" applyFill="1" applyBorder="1" applyAlignment="1">
      <alignment horizontal="center" vertical="center"/>
      <protection/>
    </xf>
    <xf numFmtId="219" fontId="132" fillId="0" borderId="35" xfId="689" applyNumberFormat="1" applyFont="1" applyFill="1" applyBorder="1" applyAlignment="1">
      <alignment horizontal="center" vertical="center"/>
      <protection/>
    </xf>
    <xf numFmtId="219" fontId="133" fillId="0" borderId="7" xfId="766" applyNumberFormat="1" applyFont="1" applyFill="1" applyBorder="1" applyAlignment="1">
      <alignment horizontal="center" vertical="center"/>
      <protection/>
    </xf>
    <xf numFmtId="219" fontId="19" fillId="0" borderId="35" xfId="689" applyNumberFormat="1" applyFont="1" applyFill="1" applyBorder="1" applyAlignment="1">
      <alignment horizontal="center" vertical="center"/>
      <protection/>
    </xf>
    <xf numFmtId="223" fontId="20" fillId="0" borderId="36" xfId="778" applyNumberFormat="1" applyFont="1" applyBorder="1" applyAlignment="1">
      <alignment/>
      <protection/>
    </xf>
    <xf numFmtId="223" fontId="129" fillId="0" borderId="36" xfId="778" applyNumberFormat="1" applyFont="1" applyBorder="1" applyAlignment="1">
      <alignment/>
      <protection/>
    </xf>
    <xf numFmtId="0" fontId="129" fillId="0" borderId="36" xfId="778" applyFont="1" applyFill="1" applyBorder="1" applyAlignment="1">
      <alignment vertical="center"/>
      <protection/>
    </xf>
    <xf numFmtId="219" fontId="19" fillId="0" borderId="7" xfId="766" applyNumberFormat="1" applyFont="1" applyFill="1" applyBorder="1" applyAlignment="1">
      <alignment horizontal="center" vertical="center"/>
      <protection/>
    </xf>
    <xf numFmtId="223" fontId="129" fillId="0" borderId="36" xfId="689" applyNumberFormat="1" applyFont="1" applyFill="1" applyBorder="1" applyAlignment="1">
      <alignment/>
      <protection/>
    </xf>
    <xf numFmtId="0" fontId="130" fillId="0" borderId="41" xfId="778" applyFont="1" applyFill="1" applyBorder="1" applyAlignment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36" xfId="769" applyFont="1" applyBorder="1" applyAlignment="1">
      <alignment vertical="center"/>
      <protection/>
    </xf>
    <xf numFmtId="0" fontId="7" fillId="0" borderId="1" xfId="769" applyFont="1" applyBorder="1" applyAlignment="1">
      <alignment horizontal="center" vertical="distributed"/>
      <protection/>
    </xf>
    <xf numFmtId="223" fontId="6" fillId="0" borderId="1" xfId="769" applyNumberFormat="1" applyFont="1" applyFill="1" applyBorder="1" applyAlignment="1">
      <alignment horizontal="center" vertical="distributed"/>
      <protection/>
    </xf>
    <xf numFmtId="219" fontId="6" fillId="0" borderId="35" xfId="769" applyNumberFormat="1" applyFont="1" applyFill="1" applyBorder="1" applyAlignment="1">
      <alignment horizontal="center" vertical="center"/>
      <protection/>
    </xf>
    <xf numFmtId="0" fontId="7" fillId="0" borderId="36" xfId="769" applyFont="1" applyBorder="1" applyAlignment="1">
      <alignment vertical="center"/>
      <protection/>
    </xf>
    <xf numFmtId="223" fontId="7" fillId="0" borderId="1" xfId="769" applyNumberFormat="1" applyFont="1" applyBorder="1" applyAlignment="1">
      <alignment horizontal="center" vertical="distributed"/>
      <protection/>
    </xf>
    <xf numFmtId="219" fontId="7" fillId="0" borderId="35" xfId="769" applyNumberFormat="1" applyFont="1" applyBorder="1" applyAlignment="1">
      <alignment horizontal="center" vertical="center"/>
      <protection/>
    </xf>
    <xf numFmtId="219" fontId="7" fillId="0" borderId="35" xfId="0" applyNumberFormat="1" applyFont="1" applyBorder="1" applyAlignment="1">
      <alignment horizontal="center" vertical="center"/>
    </xf>
    <xf numFmtId="0" fontId="129" fillId="0" borderId="36" xfId="769" applyFont="1" applyBorder="1" applyAlignment="1">
      <alignment vertical="center"/>
      <protection/>
    </xf>
    <xf numFmtId="221" fontId="7" fillId="0" borderId="0" xfId="0" applyNumberFormat="1" applyFont="1" applyFill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219" fontId="7" fillId="0" borderId="35" xfId="787" applyNumberFormat="1" applyFont="1" applyFill="1" applyBorder="1" applyAlignment="1">
      <alignment horizontal="center" vertical="center"/>
      <protection/>
    </xf>
    <xf numFmtId="0" fontId="13" fillId="0" borderId="36" xfId="769" applyFont="1" applyBorder="1" applyAlignment="1">
      <alignment vertical="center"/>
      <protection/>
    </xf>
    <xf numFmtId="221" fontId="7" fillId="0" borderId="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/>
    </xf>
    <xf numFmtId="223" fontId="21" fillId="0" borderId="1" xfId="779" applyNumberFormat="1" applyFont="1" applyFill="1" applyBorder="1" applyAlignment="1">
      <alignment horizontal="center" vertical="distributed"/>
      <protection/>
    </xf>
    <xf numFmtId="219" fontId="7" fillId="0" borderId="35" xfId="768" applyNumberFormat="1" applyFont="1" applyFill="1" applyBorder="1" applyAlignment="1">
      <alignment horizontal="center" vertical="distributed"/>
      <protection/>
    </xf>
    <xf numFmtId="0" fontId="7" fillId="0" borderId="35" xfId="0" applyNumberFormat="1" applyFont="1" applyFill="1" applyBorder="1" applyAlignment="1">
      <alignment horizontal="center" vertical="center"/>
    </xf>
    <xf numFmtId="0" fontId="22" fillId="0" borderId="36" xfId="769" applyFont="1" applyFill="1" applyBorder="1" applyAlignment="1">
      <alignment vertical="center"/>
      <protection/>
    </xf>
    <xf numFmtId="0" fontId="7" fillId="0" borderId="1" xfId="769" applyFont="1" applyFill="1" applyBorder="1" applyAlignment="1">
      <alignment horizontal="center" vertical="distributed"/>
      <protection/>
    </xf>
    <xf numFmtId="219" fontId="0" fillId="0" borderId="35" xfId="769" applyNumberFormat="1" applyFont="1" applyFill="1" applyBorder="1" applyAlignment="1" applyProtection="1">
      <alignment horizontal="center" vertical="distributed" wrapText="1"/>
      <protection/>
    </xf>
    <xf numFmtId="221" fontId="7" fillId="0" borderId="1" xfId="0" applyNumberFormat="1" applyFont="1" applyFill="1" applyBorder="1" applyAlignment="1" applyProtection="1">
      <alignment horizontal="center" vertical="distributed"/>
      <protection/>
    </xf>
    <xf numFmtId="0" fontId="134" fillId="0" borderId="36" xfId="769" applyFont="1" applyBorder="1" applyAlignment="1">
      <alignment vertical="center"/>
      <protection/>
    </xf>
    <xf numFmtId="219" fontId="7" fillId="0" borderId="35" xfId="763" applyNumberFormat="1" applyFont="1" applyFill="1" applyBorder="1" applyAlignment="1" applyProtection="1">
      <alignment horizontal="center" vertical="distributed"/>
      <protection/>
    </xf>
    <xf numFmtId="0" fontId="129" fillId="0" borderId="36" xfId="769" applyFont="1" applyBorder="1" applyAlignment="1">
      <alignment vertical="center"/>
      <protection/>
    </xf>
    <xf numFmtId="224" fontId="7" fillId="0" borderId="35" xfId="763" applyNumberFormat="1" applyFont="1" applyFill="1" applyBorder="1" applyAlignment="1" applyProtection="1">
      <alignment horizontal="center" vertical="distributed"/>
      <protection/>
    </xf>
    <xf numFmtId="0" fontId="1" fillId="0" borderId="36" xfId="0" applyNumberFormat="1" applyFont="1" applyBorder="1" applyAlignment="1">
      <alignment vertical="center"/>
    </xf>
    <xf numFmtId="225" fontId="7" fillId="0" borderId="1" xfId="0" applyNumberFormat="1" applyFont="1" applyFill="1" applyBorder="1" applyAlignment="1">
      <alignment horizontal="center" vertical="center"/>
    </xf>
    <xf numFmtId="222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Border="1" applyAlignment="1">
      <alignment vertical="center"/>
    </xf>
    <xf numFmtId="222" fontId="7" fillId="0" borderId="1" xfId="769" applyNumberFormat="1" applyFont="1" applyFill="1" applyBorder="1" applyAlignment="1">
      <alignment horizontal="center" vertical="distributed"/>
      <protection/>
    </xf>
    <xf numFmtId="219" fontId="7" fillId="0" borderId="35" xfId="769" applyNumberFormat="1" applyFont="1" applyFill="1" applyBorder="1" applyAlignment="1">
      <alignment horizontal="center" vertical="distributed"/>
      <protection/>
    </xf>
    <xf numFmtId="0" fontId="3" fillId="0" borderId="4" xfId="769" applyFont="1" applyBorder="1" applyAlignment="1">
      <alignment horizontal="left" vertical="center"/>
      <protection/>
    </xf>
    <xf numFmtId="0" fontId="135" fillId="0" borderId="1" xfId="769" applyFont="1" applyBorder="1" applyAlignment="1">
      <alignment horizontal="center" vertical="center"/>
      <protection/>
    </xf>
    <xf numFmtId="0" fontId="135" fillId="0" borderId="35" xfId="769" applyFont="1" applyBorder="1" applyAlignment="1">
      <alignment horizontal="center" vertical="center"/>
      <protection/>
    </xf>
    <xf numFmtId="0" fontId="6" fillId="0" borderId="36" xfId="769" applyFont="1" applyBorder="1" applyAlignment="1">
      <alignment horizontal="center" vertical="center"/>
      <protection/>
    </xf>
    <xf numFmtId="0" fontId="7" fillId="0" borderId="36" xfId="769" applyFont="1" applyBorder="1" applyAlignment="1">
      <alignment horizontal="center" vertical="center"/>
      <protection/>
    </xf>
    <xf numFmtId="0" fontId="6" fillId="0" borderId="1" xfId="769" applyFont="1" applyBorder="1" applyAlignment="1">
      <alignment horizontal="center" vertical="center"/>
      <protection/>
    </xf>
    <xf numFmtId="0" fontId="3" fillId="35" borderId="35" xfId="778" applyNumberFormat="1" applyFont="1" applyFill="1" applyBorder="1" applyAlignment="1">
      <alignment horizontal="center" vertical="center"/>
      <protection/>
    </xf>
    <xf numFmtId="0" fontId="3" fillId="35" borderId="7" xfId="778" applyNumberFormat="1" applyFont="1" applyFill="1" applyBorder="1" applyAlignment="1">
      <alignment horizontal="center" vertical="center"/>
      <protection/>
    </xf>
    <xf numFmtId="0" fontId="3" fillId="0" borderId="38" xfId="778" applyFont="1" applyBorder="1" applyAlignment="1">
      <alignment vertical="center"/>
      <protection/>
    </xf>
    <xf numFmtId="0" fontId="0" fillId="0" borderId="23" xfId="778" applyBorder="1" applyAlignment="1">
      <alignment vertical="center"/>
      <protection/>
    </xf>
    <xf numFmtId="0" fontId="3" fillId="0" borderId="0" xfId="778" applyFont="1" applyAlignment="1">
      <alignment horizontal="left" vertical="center"/>
      <protection/>
    </xf>
    <xf numFmtId="0" fontId="3" fillId="0" borderId="4" xfId="778" applyFont="1" applyBorder="1" applyAlignment="1">
      <alignment horizontal="left" vertical="center"/>
      <protection/>
    </xf>
    <xf numFmtId="0" fontId="3" fillId="0" borderId="42" xfId="1047" applyFont="1" applyFill="1" applyBorder="1" applyAlignment="1">
      <alignment horizontal="left" vertical="center"/>
      <protection/>
    </xf>
    <xf numFmtId="0" fontId="6" fillId="35" borderId="1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3" fillId="0" borderId="36" xfId="766" applyFont="1" applyBorder="1" applyAlignment="1">
      <alignment vertical="center"/>
      <protection/>
    </xf>
    <xf numFmtId="0" fontId="0" fillId="0" borderId="36" xfId="766" applyFont="1" applyBorder="1" applyAlignment="1">
      <alignment vertical="center"/>
      <protection/>
    </xf>
    <xf numFmtId="0" fontId="0" fillId="0" borderId="1" xfId="766" applyFont="1" applyBorder="1" applyAlignment="1">
      <alignment horizontal="center" vertical="center"/>
      <protection/>
    </xf>
    <xf numFmtId="0" fontId="3" fillId="0" borderId="4" xfId="781" applyFont="1" applyBorder="1" applyAlignment="1">
      <alignment horizontal="left" vertical="center"/>
      <protection/>
    </xf>
    <xf numFmtId="0" fontId="135" fillId="35" borderId="1" xfId="772" applyFont="1" applyFill="1" applyBorder="1" applyAlignment="1">
      <alignment horizontal="center" vertical="center"/>
      <protection/>
    </xf>
    <xf numFmtId="0" fontId="135" fillId="35" borderId="35" xfId="772" applyFont="1" applyFill="1" applyBorder="1" applyAlignment="1">
      <alignment horizontal="center" vertical="center"/>
      <protection/>
    </xf>
    <xf numFmtId="0" fontId="0" fillId="0" borderId="36" xfId="772" applyFont="1" applyBorder="1" applyAlignment="1">
      <alignment vertical="center"/>
      <protection/>
    </xf>
    <xf numFmtId="0" fontId="3" fillId="0" borderId="1" xfId="772" applyFont="1" applyBorder="1" applyAlignment="1">
      <alignment horizontal="center" vertical="center"/>
      <protection/>
    </xf>
    <xf numFmtId="0" fontId="6" fillId="0" borderId="1" xfId="781" applyNumberFormat="1" applyFont="1" applyBorder="1" applyAlignment="1">
      <alignment horizontal="center" vertical="center"/>
      <protection/>
    </xf>
    <xf numFmtId="0" fontId="6" fillId="0" borderId="35" xfId="781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3" fillId="0" borderId="36" xfId="781" applyFont="1" applyBorder="1" applyAlignment="1">
      <alignment vertical="center"/>
      <protection/>
    </xf>
    <xf numFmtId="0" fontId="0" fillId="0" borderId="36" xfId="781" applyBorder="1" applyAlignment="1">
      <alignment vertical="center"/>
      <protection/>
    </xf>
    <xf numFmtId="0" fontId="3" fillId="0" borderId="1" xfId="781" applyFont="1" applyBorder="1" applyAlignment="1">
      <alignment horizontal="center" vertical="center"/>
      <protection/>
    </xf>
    <xf numFmtId="0" fontId="3" fillId="0" borderId="4" xfId="782" applyFont="1" applyFill="1" applyBorder="1" applyAlignment="1">
      <alignment horizontal="left" vertical="center"/>
      <protection/>
    </xf>
    <xf numFmtId="0" fontId="6" fillId="35" borderId="1" xfId="782" applyNumberFormat="1" applyFont="1" applyFill="1" applyBorder="1" applyAlignment="1">
      <alignment horizontal="center" vertical="center"/>
      <protection/>
    </xf>
    <xf numFmtId="0" fontId="6" fillId="35" borderId="35" xfId="782" applyNumberFormat="1" applyFont="1" applyFill="1" applyBorder="1" applyAlignment="1">
      <alignment horizontal="center" vertical="center"/>
      <protection/>
    </xf>
    <xf numFmtId="0" fontId="6" fillId="0" borderId="0" xfId="781" applyFont="1" applyAlignment="1">
      <alignment horizontal="left" vertical="center"/>
      <protection/>
    </xf>
    <xf numFmtId="223" fontId="11" fillId="0" borderId="43" xfId="782" applyNumberFormat="1" applyFont="1" applyFill="1" applyBorder="1" applyAlignment="1">
      <alignment horizontal="left" vertical="top" wrapText="1"/>
      <protection/>
    </xf>
    <xf numFmtId="0" fontId="6" fillId="0" borderId="38" xfId="782" applyFont="1" applyBorder="1" applyAlignment="1">
      <alignment vertical="center"/>
      <protection/>
    </xf>
    <xf numFmtId="0" fontId="7" fillId="0" borderId="41" xfId="782" applyFont="1" applyBorder="1" applyAlignment="1">
      <alignment vertical="center"/>
      <protection/>
    </xf>
    <xf numFmtId="0" fontId="6" fillId="0" borderId="38" xfId="782" applyFont="1" applyBorder="1" applyAlignment="1">
      <alignment horizontal="center" vertical="center"/>
      <protection/>
    </xf>
    <xf numFmtId="0" fontId="6" fillId="0" borderId="41" xfId="782" applyFont="1" applyBorder="1" applyAlignment="1">
      <alignment horizontal="center" vertical="center"/>
      <protection/>
    </xf>
    <xf numFmtId="0" fontId="3" fillId="0" borderId="4" xfId="783" applyFont="1" applyBorder="1" applyAlignment="1">
      <alignment horizontal="left" vertical="center"/>
      <protection/>
    </xf>
    <xf numFmtId="221" fontId="3" fillId="0" borderId="4" xfId="783" applyNumberFormat="1" applyFont="1" applyBorder="1" applyAlignment="1">
      <alignment horizontal="left" vertical="center"/>
      <protection/>
    </xf>
    <xf numFmtId="221" fontId="6" fillId="35" borderId="1" xfId="783" applyNumberFormat="1" applyFont="1" applyFill="1" applyBorder="1" applyAlignment="1">
      <alignment horizontal="center" vertical="center"/>
      <protection/>
    </xf>
    <xf numFmtId="0" fontId="6" fillId="35" borderId="35" xfId="783" applyFont="1" applyFill="1" applyBorder="1" applyAlignment="1">
      <alignment horizontal="center" vertical="center"/>
      <protection/>
    </xf>
    <xf numFmtId="221" fontId="7" fillId="0" borderId="1" xfId="783" applyNumberFormat="1" applyFont="1" applyBorder="1" applyAlignment="1">
      <alignment horizontal="right" vertical="center"/>
      <protection/>
    </xf>
    <xf numFmtId="222" fontId="7" fillId="0" borderId="35" xfId="783" applyNumberFormat="1" applyFont="1" applyBorder="1" applyAlignment="1">
      <alignment horizontal="right" vertical="center"/>
      <protection/>
    </xf>
    <xf numFmtId="0" fontId="3" fillId="0" borderId="36" xfId="783" applyFont="1" applyBorder="1" applyAlignment="1">
      <alignment vertical="center"/>
      <protection/>
    </xf>
    <xf numFmtId="0" fontId="0" fillId="0" borderId="36" xfId="783" applyBorder="1" applyAlignment="1">
      <alignment vertical="center"/>
      <protection/>
    </xf>
    <xf numFmtId="0" fontId="3" fillId="0" borderId="4" xfId="785" applyFont="1" applyBorder="1" applyAlignment="1">
      <alignment horizontal="left" vertical="center"/>
      <protection/>
    </xf>
    <xf numFmtId="0" fontId="6" fillId="0" borderId="1" xfId="784" applyFont="1" applyBorder="1" applyAlignment="1">
      <alignment horizontal="center" vertical="center"/>
      <protection/>
    </xf>
    <xf numFmtId="0" fontId="6" fillId="0" borderId="35" xfId="784" applyFont="1" applyBorder="1" applyAlignment="1">
      <alignment horizontal="center" vertical="center"/>
      <protection/>
    </xf>
    <xf numFmtId="0" fontId="3" fillId="0" borderId="36" xfId="784" applyFont="1" applyBorder="1" applyAlignment="1">
      <alignment vertical="center"/>
      <protection/>
    </xf>
    <xf numFmtId="0" fontId="0" fillId="0" borderId="36" xfId="784" applyBorder="1" applyAlignment="1">
      <alignment vertical="center"/>
      <protection/>
    </xf>
    <xf numFmtId="0" fontId="3" fillId="0" borderId="4" xfId="776" applyFont="1" applyBorder="1" applyAlignment="1">
      <alignment horizontal="left" vertical="center"/>
      <protection/>
    </xf>
    <xf numFmtId="0" fontId="3" fillId="0" borderId="4" xfId="776" applyFont="1" applyBorder="1" applyAlignment="1">
      <alignment horizontal="center" vertical="center"/>
      <protection/>
    </xf>
    <xf numFmtId="0" fontId="3" fillId="0" borderId="35" xfId="785" applyFont="1" applyBorder="1" applyAlignment="1">
      <alignment horizontal="center" vertical="center"/>
      <protection/>
    </xf>
    <xf numFmtId="0" fontId="3" fillId="0" borderId="7" xfId="785" applyFont="1" applyBorder="1" applyAlignment="1">
      <alignment horizontal="center" vertical="center"/>
      <protection/>
    </xf>
    <xf numFmtId="0" fontId="3" fillId="0" borderId="4" xfId="777" applyFont="1" applyBorder="1" applyAlignment="1">
      <alignment horizontal="left" vertical="center"/>
      <protection/>
    </xf>
    <xf numFmtId="219" fontId="3" fillId="0" borderId="4" xfId="777" applyNumberFormat="1" applyFont="1" applyBorder="1" applyAlignment="1">
      <alignment horizontal="left" vertical="center"/>
      <protection/>
    </xf>
    <xf numFmtId="0" fontId="3" fillId="35" borderId="1" xfId="777" applyFont="1" applyFill="1" applyBorder="1" applyAlignment="1">
      <alignment horizontal="center" vertical="center"/>
      <protection/>
    </xf>
    <xf numFmtId="219" fontId="3" fillId="35" borderId="35" xfId="777" applyNumberFormat="1" applyFont="1" applyFill="1" applyBorder="1" applyAlignment="1">
      <alignment horizontal="center" vertical="center"/>
      <protection/>
    </xf>
    <xf numFmtId="0" fontId="3" fillId="0" borderId="38" xfId="777" applyFont="1" applyBorder="1" applyAlignment="1">
      <alignment vertical="center"/>
      <protection/>
    </xf>
    <xf numFmtId="0" fontId="0" fillId="0" borderId="23" xfId="777" applyFont="1" applyBorder="1" applyAlignment="1">
      <alignment vertical="center"/>
      <protection/>
    </xf>
    <xf numFmtId="0" fontId="3" fillId="0" borderId="4" xfId="775" applyFont="1" applyBorder="1" applyAlignment="1">
      <alignment horizontal="left" vertical="center"/>
      <protection/>
    </xf>
    <xf numFmtId="0" fontId="3" fillId="35" borderId="35" xfId="775" applyFont="1" applyFill="1" applyBorder="1" applyAlignment="1">
      <alignment horizontal="center" vertical="center"/>
      <protection/>
    </xf>
    <xf numFmtId="0" fontId="3" fillId="35" borderId="7" xfId="775" applyFont="1" applyFill="1" applyBorder="1" applyAlignment="1">
      <alignment horizontal="center" vertical="center"/>
      <protection/>
    </xf>
    <xf numFmtId="0" fontId="136" fillId="0" borderId="0" xfId="771" applyFont="1" applyFill="1" applyBorder="1" applyAlignment="1">
      <alignment vertical="center" wrapText="1"/>
      <protection/>
    </xf>
    <xf numFmtId="0" fontId="137" fillId="0" borderId="0" xfId="0" applyFont="1" applyFill="1" applyBorder="1" applyAlignment="1">
      <alignment vertical="center" wrapText="1"/>
    </xf>
    <xf numFmtId="0" fontId="3" fillId="0" borderId="38" xfId="775" applyFont="1" applyBorder="1" applyAlignment="1">
      <alignment vertical="center"/>
      <protection/>
    </xf>
    <xf numFmtId="0" fontId="0" fillId="0" borderId="23" xfId="775" applyBorder="1" applyAlignment="1">
      <alignment vertical="center"/>
      <protection/>
    </xf>
    <xf numFmtId="0" fontId="2" fillId="35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1053">
    <cellStyle name="Normal" xfId="0"/>
    <cellStyle name="_x0004_" xfId="15"/>
    <cellStyle name=" 1" xfId="16"/>
    <cellStyle name="&#10;mouse.drv=lm" xfId="17"/>
    <cellStyle name="%REDUCTION" xfId="18"/>
    <cellStyle name="??" xfId="19"/>
    <cellStyle name="?? [0.00]_Analysis of Loans" xfId="20"/>
    <cellStyle name="?? [0]" xfId="21"/>
    <cellStyle name="?? [0] 2" xfId="22"/>
    <cellStyle name="?? 2" xfId="23"/>
    <cellStyle name="?? 2 2" xfId="24"/>
    <cellStyle name="?? 2 2 2" xfId="25"/>
    <cellStyle name="?? 2 3" xfId="26"/>
    <cellStyle name="?? 2 3 2" xfId="27"/>
    <cellStyle name="?? 2 4" xfId="28"/>
    <cellStyle name="?? 2_11月存贷款全省排名加同比" xfId="29"/>
    <cellStyle name="?? 3" xfId="30"/>
    <cellStyle name="???? [0.00]_Analysis of Loans" xfId="31"/>
    <cellStyle name="????_Analysis of Loans" xfId="32"/>
    <cellStyle name="??_????????" xfId="33"/>
    <cellStyle name="?…????è [0.00]_Region Orders (2)" xfId="34"/>
    <cellStyle name="?…????è_Region Orders (2)" xfId="35"/>
    <cellStyle name="?鹎%U龡&amp;H?_x0008__x001C__x001C_?_x0007__x0001__x0001_" xfId="36"/>
    <cellStyle name="@_text" xfId="37"/>
    <cellStyle name="@ET_Style?CF_Style_0" xfId="38"/>
    <cellStyle name="_#2011六项定额预测表" xfId="39"/>
    <cellStyle name="_~0254683" xfId="40"/>
    <cellStyle name="_~1542229" xfId="41"/>
    <cellStyle name="_~1542229 2" xfId="42"/>
    <cellStyle name="_~1723196" xfId="43"/>
    <cellStyle name="_☆2010年综合经营计划长期摊销费测算表" xfId="44"/>
    <cellStyle name="_0712中间业务通报0112" xfId="45"/>
    <cellStyle name="_07城北利润计划0" xfId="46"/>
    <cellStyle name="_07年1月考核上报表" xfId="47"/>
    <cellStyle name="_07年利润测算" xfId="48"/>
    <cellStyle name="_07年中间业务调整计划（报总行）" xfId="49"/>
    <cellStyle name="_07年中间业务调整计划（报总行公司部20070731）" xfId="50"/>
    <cellStyle name="_1" xfId="51"/>
    <cellStyle name="_1123试算平衡表（模板）（马雪泉）" xfId="52"/>
    <cellStyle name="_15-16湖南省主要金融机构大中小型企业贷款分行业情况统计表" xfId="53"/>
    <cellStyle name="_1季度计划" xfId="54"/>
    <cellStyle name="_2005年综合经营计划表（调整后公式）" xfId="55"/>
    <cellStyle name="_2006年统筹外资金划拨" xfId="56"/>
    <cellStyle name="_2006年综合经营计划表（城北支行版5）" xfId="57"/>
    <cellStyle name="_2006年综合经营计划表（云南行用表）" xfId="58"/>
    <cellStyle name="_2007各网点中间业务月收入通报工作表070708" xfId="59"/>
    <cellStyle name="_2007年KPI计划分解表(部门上报样表)" xfId="60"/>
    <cellStyle name="_2007年采购计划" xfId="61"/>
    <cellStyle name="_2007年综合经营计划表样(计划处20061016)" xfId="62"/>
    <cellStyle name="_2007综合经营计划表" xfId="63"/>
    <cellStyle name="_2008-7" xfId="64"/>
    <cellStyle name="_2008年存贷款内外部利率-供综合经营计划-20071227" xfId="65"/>
    <cellStyle name="_2008年中间业务计划（汇总）" xfId="66"/>
    <cellStyle name="_2009-1" xfId="67"/>
    <cellStyle name="_20100326高清市院遂宁检察院1080P配置清单26日改" xfId="68"/>
    <cellStyle name="_2010年度六项费用计划（0310）" xfId="69"/>
    <cellStyle name="_2010年工资测算表0309" xfId="70"/>
    <cellStyle name="_2010年预算申报表(2010-02)v5二级行打印(拨备new)" xfId="71"/>
    <cellStyle name="_2010年资产处置部统计报表（省行5月）" xfId="72"/>
    <cellStyle name="_2011年各行基数及计划增量调查表（部门上报汇总）" xfId="73"/>
    <cellStyle name="_25-湖南省小额贷款公司贷款统计分地区表" xfId="74"/>
    <cellStyle name="_5年经营计划" xfId="75"/>
    <cellStyle name="_8月份经调整后的分析报表" xfId="76"/>
    <cellStyle name="_8月各行减值计算" xfId="77"/>
    <cellStyle name="_Book1" xfId="78"/>
    <cellStyle name="_Book1_1" xfId="79"/>
    <cellStyle name="_Book1_1 2" xfId="80"/>
    <cellStyle name="_Book1_1 3" xfId="81"/>
    <cellStyle name="_Book1_15-16湖南省主要金融机构大中小型企业贷款分行业情况统计表" xfId="82"/>
    <cellStyle name="_Book1_15-16湖南省主要金融机构大中小型企业贷款分行业情况统计表 2" xfId="83"/>
    <cellStyle name="_Book1_2" xfId="84"/>
    <cellStyle name="_Book1_2 2" xfId="85"/>
    <cellStyle name="_Book1_2 3" xfId="86"/>
    <cellStyle name="_Book1_25-湖南省小额贷款公司贷款统计分地区表" xfId="87"/>
    <cellStyle name="_Book1_25-湖南省小额贷款公司贷款统计分地区表 2" xfId="88"/>
    <cellStyle name="_Book1_3" xfId="89"/>
    <cellStyle name="_Book1_4" xfId="90"/>
    <cellStyle name="_Book1_Sheet1" xfId="91"/>
    <cellStyle name="_Book1_Sheet1 2" xfId="92"/>
    <cellStyle name="_CCB.HO.New TB template.CCB PRC IAS Sorting.040223 trial run" xfId="93"/>
    <cellStyle name="_ET_STYLE_NoName_00_" xfId="94"/>
    <cellStyle name="_ET_STYLE_NoName_00_ 2" xfId="95"/>
    <cellStyle name="_ET_STYLE_NoName_00_ 3" xfId="96"/>
    <cellStyle name="_ET_STYLE_NoName_00__10区县（能耗及用电量）" xfId="97"/>
    <cellStyle name="_ET_STYLE_NoName_00__Book1" xfId="98"/>
    <cellStyle name="_ET_STYLE_NoName_00__Book1_1" xfId="99"/>
    <cellStyle name="_ET_STYLE_NoName_00__Book1_1 2" xfId="100"/>
    <cellStyle name="_ET_STYLE_NoName_00__Sheet3" xfId="101"/>
    <cellStyle name="_ET_STYLE_NoName_00__贷款分区表" xfId="102"/>
    <cellStyle name="_ET_STYLE_NoName_00__贷款分区表(201707)" xfId="103"/>
    <cellStyle name="_ET_STYLE_NoName_00__益阳市金融机构贷款分区表(201501-06)" xfId="104"/>
    <cellStyle name="_ET_STYLE_NoName_00__益阳市金融机构贷款分区表(201501-07)" xfId="105"/>
    <cellStyle name="_ET_STYLE_NoName_00__益阳市金融机构贷款分区表(201501-08)" xfId="106"/>
    <cellStyle name="_ET_STYLE_NoName_00__益阳市金融机构贷款分区表(201501-10)" xfId="107"/>
    <cellStyle name="_ET_STYLE_NoName_00__益阳市金融机构贷款分区表(201501-11)" xfId="108"/>
    <cellStyle name="_ET_STYLE_NoName_00__益阳市金融机构贷款分区表(201505)" xfId="109"/>
    <cellStyle name="_ET_STYLE_NoName_00__益阳市金融机构贷款分区表(201601-12)" xfId="110"/>
    <cellStyle name="_ET_STYLE_NoName_00__益阳市金融机构贷款分区表(201603)" xfId="111"/>
    <cellStyle name="_ET_STYLE_NoName_00__益阳市金融机构贷款分区表(201606)" xfId="112"/>
    <cellStyle name="_kcb" xfId="113"/>
    <cellStyle name="_kcb1" xfId="114"/>
    <cellStyle name="_KPI指标体系表(定)" xfId="115"/>
    <cellStyle name="_Sheet1" xfId="116"/>
    <cellStyle name="_Sheet2" xfId="117"/>
    <cellStyle name="_Sheet3" xfId="118"/>
    <cellStyle name="_W采购公司07年财务预算" xfId="119"/>
    <cellStyle name="_部门分解表" xfId="120"/>
    <cellStyle name="_采购公司2007年预算模版" xfId="121"/>
    <cellStyle name="_采购总成本预算" xfId="122"/>
    <cellStyle name="_钞币安防汇总" xfId="123"/>
    <cellStyle name="_城北支行2008年KPI计划考核上报样表" xfId="124"/>
    <cellStyle name="_单户" xfId="125"/>
    <cellStyle name="_定稿表" xfId="126"/>
    <cellStyle name="_二级行主指表2009" xfId="127"/>
    <cellStyle name="_方案附件13：2007综合经营计划表（云南）" xfId="128"/>
    <cellStyle name="_房租费计划" xfId="129"/>
    <cellStyle name="_费用" xfId="130"/>
    <cellStyle name="_分行操作风险测算" xfId="131"/>
    <cellStyle name="_分解表（调整）" xfId="132"/>
    <cellStyle name="_附件一 分行责任中心预算管理相关报表071212" xfId="133"/>
    <cellStyle name="_附件一 分行责任中心预算管理相关报表071212 2" xfId="134"/>
    <cellStyle name="_公司部1210" xfId="135"/>
    <cellStyle name="_湖南月报-2009年3月" xfId="136"/>
    <cellStyle name="_激励费用表" xfId="137"/>
    <cellStyle name="_计划表2－3：产品业务计划表" xfId="138"/>
    <cellStyle name="_计划表式口径1011（产品计划编制表）" xfId="139"/>
    <cellStyle name="_减值测算相关报表（反馈计财部1212）" xfId="140"/>
    <cellStyle name="_建会〔2007〕209号附件：核算码与COA段值映射关系表" xfId="141"/>
    <cellStyle name="_经济资本系数20061129" xfId="142"/>
    <cellStyle name="_利润表科目的基本对照表4（马雪泉）" xfId="143"/>
    <cellStyle name="_取数" xfId="144"/>
    <cellStyle name="_人力费用测算表" xfId="145"/>
    <cellStyle name="_弱电系统设备配置报价清单" xfId="146"/>
    <cellStyle name="_弱电系统设备配置报价清单 2" xfId="147"/>
    <cellStyle name="_生产计划分析0923" xfId="148"/>
    <cellStyle name="_特色理财产品统计表1" xfId="149"/>
    <cellStyle name="_条线计划汇总" xfId="150"/>
    <cellStyle name="_统计季报12-2" xfId="151"/>
    <cellStyle name="_投资分析模型" xfId="152"/>
    <cellStyle name="_网络改造通信费用测算表（20090820）" xfId="153"/>
    <cellStyle name="_修改后的资产负债表科目对照表1021（马雪泉）" xfId="154"/>
    <cellStyle name="_中间业务挂价表（公司部+500）2" xfId="155"/>
    <cellStyle name="_主要指标监测表0930" xfId="156"/>
    <cellStyle name="_综合考评2007" xfId="157"/>
    <cellStyle name="{Comma [0]}" xfId="158"/>
    <cellStyle name="{Comma}" xfId="159"/>
    <cellStyle name="{Date}" xfId="160"/>
    <cellStyle name="{Month}" xfId="161"/>
    <cellStyle name="{Percent}" xfId="162"/>
    <cellStyle name="{Thousand [0]}" xfId="163"/>
    <cellStyle name="{Thousand}" xfId="164"/>
    <cellStyle name="{Z'0000(1 dec)}" xfId="165"/>
    <cellStyle name="{Z'0000(4 dec)}" xfId="166"/>
    <cellStyle name="0%" xfId="167"/>
    <cellStyle name="0% 2" xfId="168"/>
    <cellStyle name="0,0&#13;&#10;NA&#13;&#10;" xfId="169"/>
    <cellStyle name="0,0&#13;&#10;NA&#13;&#10; 2" xfId="170"/>
    <cellStyle name="0,0&#13;&#10;NA&#13;&#10; 3" xfId="171"/>
    <cellStyle name="0,0&#13;&#10;NA&#13;&#10; 4" xfId="172"/>
    <cellStyle name="0,0&#13;&#10;NA&#13;&#10; 5" xfId="173"/>
    <cellStyle name="0,0&#13;&#10;NA&#13;&#10; 6" xfId="174"/>
    <cellStyle name="0,0&#13;&#10;NA&#13;&#10; 7" xfId="175"/>
    <cellStyle name="0,0&#13;&#10;NA&#13;&#10; 8" xfId="176"/>
    <cellStyle name="0,0&#13;&#10;NA&#13;&#10; 9" xfId="177"/>
    <cellStyle name="0,0_x000d__x000a_NA_x000d__x000a_ 3 2 2" xfId="178"/>
    <cellStyle name="0.0%" xfId="179"/>
    <cellStyle name="0.0% 2" xfId="180"/>
    <cellStyle name="0.00%" xfId="181"/>
    <cellStyle name="0.00% 2" xfId="182"/>
    <cellStyle name="20% - Accent1" xfId="183"/>
    <cellStyle name="20% - Accent2" xfId="184"/>
    <cellStyle name="20% - Accent3" xfId="185"/>
    <cellStyle name="20% - Accent4" xfId="186"/>
    <cellStyle name="20% - Accent5" xfId="187"/>
    <cellStyle name="20% - Accent6" xfId="188"/>
    <cellStyle name="20% - 强调文字颜色 1" xfId="189"/>
    <cellStyle name="20% - 强调文字颜色 1 2" xfId="190"/>
    <cellStyle name="20% - 强调文字颜色 1 3" xfId="191"/>
    <cellStyle name="20% - 强调文字颜色 2" xfId="192"/>
    <cellStyle name="20% - 强调文字颜色 2 2" xfId="193"/>
    <cellStyle name="20% - 强调文字颜色 2 3" xfId="194"/>
    <cellStyle name="20% - 强调文字颜色 3" xfId="195"/>
    <cellStyle name="20% - 强调文字颜色 3 2" xfId="196"/>
    <cellStyle name="20% - 强调文字颜色 3 3" xfId="197"/>
    <cellStyle name="20% - 强调文字颜色 4" xfId="198"/>
    <cellStyle name="20% - 强调文字颜色 4 2" xfId="199"/>
    <cellStyle name="20% - 强调文字颜色 4 3" xfId="200"/>
    <cellStyle name="20% - 强调文字颜色 5" xfId="201"/>
    <cellStyle name="20% - 强调文字颜色 5 2" xfId="202"/>
    <cellStyle name="20% - 强调文字颜色 5 3" xfId="203"/>
    <cellStyle name="20% - 强调文字颜色 6" xfId="204"/>
    <cellStyle name="20% - 强调文字颜色 6 2" xfId="205"/>
    <cellStyle name="20% - 强调文字颜色 6 3" xfId="206"/>
    <cellStyle name="3232" xfId="207"/>
    <cellStyle name="40% - Accent1" xfId="208"/>
    <cellStyle name="40% - Accent2" xfId="209"/>
    <cellStyle name="40% - Accent3" xfId="210"/>
    <cellStyle name="40% - Accent4" xfId="211"/>
    <cellStyle name="40% - Accent5" xfId="212"/>
    <cellStyle name="40% - Accent6" xfId="213"/>
    <cellStyle name="40% - 强调文字颜色 1" xfId="214"/>
    <cellStyle name="40% - 强调文字颜色 1 2" xfId="215"/>
    <cellStyle name="40% - 强调文字颜色 1 3" xfId="216"/>
    <cellStyle name="40% - 强调文字颜色 2" xfId="217"/>
    <cellStyle name="40% - 强调文字颜色 2 2" xfId="218"/>
    <cellStyle name="40% - 强调文字颜色 2 3" xfId="219"/>
    <cellStyle name="40% - 强调文字颜色 3" xfId="220"/>
    <cellStyle name="40% - 强调文字颜色 3 2" xfId="221"/>
    <cellStyle name="40% - 强调文字颜色 3 3" xfId="222"/>
    <cellStyle name="40% - 强调文字颜色 4" xfId="223"/>
    <cellStyle name="40% - 强调文字颜色 4 2" xfId="224"/>
    <cellStyle name="40% - 强调文字颜色 4 3" xfId="225"/>
    <cellStyle name="40% - 强调文字颜色 5" xfId="226"/>
    <cellStyle name="40% - 强调文字颜色 5 2" xfId="227"/>
    <cellStyle name="40% - 强调文字颜色 5 3" xfId="228"/>
    <cellStyle name="40% - 强调文字颜色 6" xfId="229"/>
    <cellStyle name="40% - 强调文字颜色 6 2" xfId="230"/>
    <cellStyle name="40% - 强调文字颜色 6 3" xfId="231"/>
    <cellStyle name="60% - Accent1" xfId="232"/>
    <cellStyle name="60% - Accent2" xfId="233"/>
    <cellStyle name="60% - Accent3" xfId="234"/>
    <cellStyle name="60% - Accent4" xfId="235"/>
    <cellStyle name="60% - Accent5" xfId="236"/>
    <cellStyle name="60% - Accent6" xfId="237"/>
    <cellStyle name="60% - 强调文字颜色 1" xfId="238"/>
    <cellStyle name="60% - 强调文字颜色 1 2" xfId="239"/>
    <cellStyle name="60% - 强调文字颜色 1 3" xfId="240"/>
    <cellStyle name="60% - 强调文字颜色 2" xfId="241"/>
    <cellStyle name="60% - 强调文字颜色 2 2" xfId="242"/>
    <cellStyle name="60% - 强调文字颜色 2 3" xfId="243"/>
    <cellStyle name="60% - 强调文字颜色 3" xfId="244"/>
    <cellStyle name="60% - 强调文字颜色 3 2" xfId="245"/>
    <cellStyle name="60% - 强调文字颜色 3 3" xfId="246"/>
    <cellStyle name="60% - 强调文字颜色 4" xfId="247"/>
    <cellStyle name="60% - 强调文字颜色 4 2" xfId="248"/>
    <cellStyle name="60% - 强调文字颜色 4 3" xfId="249"/>
    <cellStyle name="60% - 强调文字颜色 5" xfId="250"/>
    <cellStyle name="60% - 强调文字颜色 5 2" xfId="251"/>
    <cellStyle name="60% - 强调文字颜色 5 3" xfId="252"/>
    <cellStyle name="60% - 强调文字颜色 6" xfId="253"/>
    <cellStyle name="60% - 强调文字颜色 6 2" xfId="254"/>
    <cellStyle name="60% - 强调文字颜色 6 3" xfId="255"/>
    <cellStyle name="6mal" xfId="256"/>
    <cellStyle name="6mal 2" xfId="257"/>
    <cellStyle name="Accent1" xfId="258"/>
    <cellStyle name="Accent1 - 20%" xfId="259"/>
    <cellStyle name="Accent1 - 40%" xfId="260"/>
    <cellStyle name="Accent1 - 60%" xfId="261"/>
    <cellStyle name="Accent1_公安安全支出补充表5.14" xfId="262"/>
    <cellStyle name="Accent2" xfId="263"/>
    <cellStyle name="Accent2 - 20%" xfId="264"/>
    <cellStyle name="Accent2 - 40%" xfId="265"/>
    <cellStyle name="Accent2 - 60%" xfId="266"/>
    <cellStyle name="Accent2_公安安全支出补充表5.14" xfId="267"/>
    <cellStyle name="Accent3" xfId="268"/>
    <cellStyle name="Accent3 - 20%" xfId="269"/>
    <cellStyle name="Accent3 - 40%" xfId="270"/>
    <cellStyle name="Accent3 - 60%" xfId="271"/>
    <cellStyle name="Accent3_公安安全支出补充表5.14" xfId="272"/>
    <cellStyle name="Accent4" xfId="273"/>
    <cellStyle name="Accent4 - 20%" xfId="274"/>
    <cellStyle name="Accent4 - 40%" xfId="275"/>
    <cellStyle name="Accent4 - 60%" xfId="276"/>
    <cellStyle name="Accent4_公安安全支出补充表5.14" xfId="277"/>
    <cellStyle name="Accent5" xfId="278"/>
    <cellStyle name="Accent5 - 20%" xfId="279"/>
    <cellStyle name="Accent5 - 40%" xfId="280"/>
    <cellStyle name="Accent5 - 60%" xfId="281"/>
    <cellStyle name="Accent5_公安安全支出补充表5.14" xfId="282"/>
    <cellStyle name="Accent6" xfId="283"/>
    <cellStyle name="Accent6 - 20%" xfId="284"/>
    <cellStyle name="Accent6 - 40%" xfId="285"/>
    <cellStyle name="Accent6 - 60%" xfId="286"/>
    <cellStyle name="Accent6_公安安全支出补充表5.14" xfId="287"/>
    <cellStyle name="args.style" xfId="288"/>
    <cellStyle name="Bad" xfId="289"/>
    <cellStyle name="Calc Currency (0)" xfId="290"/>
    <cellStyle name="Calc Currency (0) 2" xfId="291"/>
    <cellStyle name="Calc Currency (0) 2 2" xfId="292"/>
    <cellStyle name="Calc Currency (0) 3" xfId="293"/>
    <cellStyle name="Calc Currency (0) 4" xfId="294"/>
    <cellStyle name="Calc Currency (0)_11月存贷款全省排名加同比" xfId="295"/>
    <cellStyle name="Calculation" xfId="296"/>
    <cellStyle name="Check Cell" xfId="297"/>
    <cellStyle name="Col Heads" xfId="298"/>
    <cellStyle name="ColLevel_0" xfId="299"/>
    <cellStyle name="Column_Title" xfId="300"/>
    <cellStyle name="Comma  - Style1" xfId="301"/>
    <cellStyle name="Comma  - Style2" xfId="302"/>
    <cellStyle name="Comma  - Style3" xfId="303"/>
    <cellStyle name="Comma  - Style4" xfId="304"/>
    <cellStyle name="Comma  - Style5" xfId="305"/>
    <cellStyle name="Comma  - Style6" xfId="306"/>
    <cellStyle name="Comma  - Style7" xfId="307"/>
    <cellStyle name="Comma  - Style8" xfId="308"/>
    <cellStyle name="Comma [0]" xfId="309"/>
    <cellStyle name="Comma [0] 2" xfId="310"/>
    <cellStyle name="Comma [0] 3" xfId="311"/>
    <cellStyle name="comma zerodec" xfId="312"/>
    <cellStyle name="Comma,0" xfId="313"/>
    <cellStyle name="Comma,0 2" xfId="314"/>
    <cellStyle name="Comma,1" xfId="315"/>
    <cellStyle name="Comma,1 2" xfId="316"/>
    <cellStyle name="Comma,2" xfId="317"/>
    <cellStyle name="Comma,2 2" xfId="318"/>
    <cellStyle name="Comma[2]" xfId="319"/>
    <cellStyle name="Comma[2] 2" xfId="320"/>
    <cellStyle name="Comma_!!!GO" xfId="321"/>
    <cellStyle name="Copied" xfId="322"/>
    <cellStyle name="COST1" xfId="323"/>
    <cellStyle name="Currency [0]" xfId="324"/>
    <cellStyle name="Currency [0] 2" xfId="325"/>
    <cellStyle name="Currency$[0]" xfId="326"/>
    <cellStyle name="Currency$[0] 2" xfId="327"/>
    <cellStyle name="Currency$[2]" xfId="328"/>
    <cellStyle name="Currency$[2] 2" xfId="329"/>
    <cellStyle name="Currency,0" xfId="330"/>
    <cellStyle name="Currency,0 2" xfId="331"/>
    <cellStyle name="Currency,2" xfId="332"/>
    <cellStyle name="Currency,2 2" xfId="333"/>
    <cellStyle name="Currency\[0]" xfId="334"/>
    <cellStyle name="Currency\[0] 2" xfId="335"/>
    <cellStyle name="Currency_!!!GO" xfId="336"/>
    <cellStyle name="Currency1" xfId="337"/>
    <cellStyle name="DATE" xfId="338"/>
    <cellStyle name="Date 2" xfId="339"/>
    <cellStyle name="Date 3" xfId="340"/>
    <cellStyle name="Dollar (zero dec)" xfId="341"/>
    <cellStyle name="DOLLARS" xfId="342"/>
    <cellStyle name="Entered" xfId="343"/>
    <cellStyle name="entry box" xfId="344"/>
    <cellStyle name="Euro" xfId="345"/>
    <cellStyle name="Euro 2" xfId="346"/>
    <cellStyle name="Explanatory Text" xfId="347"/>
    <cellStyle name="EY House" xfId="348"/>
    <cellStyle name="Fixed" xfId="349"/>
    <cellStyle name="Good" xfId="350"/>
    <cellStyle name="Grey" xfId="351"/>
    <cellStyle name="Grey 2" xfId="352"/>
    <cellStyle name="Header1" xfId="353"/>
    <cellStyle name="Header2" xfId="354"/>
    <cellStyle name="Heading" xfId="355"/>
    <cellStyle name="Heading 1" xfId="356"/>
    <cellStyle name="Heading 2" xfId="357"/>
    <cellStyle name="Heading 3" xfId="358"/>
    <cellStyle name="Heading 4" xfId="359"/>
    <cellStyle name="Heading1" xfId="360"/>
    <cellStyle name="HEADING2" xfId="361"/>
    <cellStyle name="Input" xfId="362"/>
    <cellStyle name="Input [yellow]" xfId="363"/>
    <cellStyle name="Input [yellow] 2" xfId="364"/>
    <cellStyle name="Input Cells" xfId="365"/>
    <cellStyle name="Input Cells 2" xfId="366"/>
    <cellStyle name="Input Cells 2 2" xfId="367"/>
    <cellStyle name="Input Cells 3" xfId="368"/>
    <cellStyle name="Input Cells 4" xfId="369"/>
    <cellStyle name="Input Cells_11月存贷款全省排名加同比" xfId="370"/>
    <cellStyle name="KPMG Heading 1" xfId="371"/>
    <cellStyle name="KPMG Heading 2" xfId="372"/>
    <cellStyle name="KPMG Heading 3" xfId="373"/>
    <cellStyle name="KPMG Heading 4" xfId="374"/>
    <cellStyle name="KPMG Normal" xfId="375"/>
    <cellStyle name="KPMG Normal Text" xfId="376"/>
    <cellStyle name="Linked Cell" xfId="377"/>
    <cellStyle name="Linked Cells" xfId="378"/>
    <cellStyle name="Linked Cells 2" xfId="379"/>
    <cellStyle name="Linked Cells 2 2" xfId="380"/>
    <cellStyle name="Linked Cells 3" xfId="381"/>
    <cellStyle name="Linked Cells 4" xfId="382"/>
    <cellStyle name="Linked Cells_11月存贷款全省排名加同比" xfId="383"/>
    <cellStyle name="Millares [0]_96 Risk" xfId="384"/>
    <cellStyle name="Millares_96 Risk" xfId="385"/>
    <cellStyle name="Milliers [0]_!!!GO" xfId="386"/>
    <cellStyle name="Milliers_!!!GO" xfId="387"/>
    <cellStyle name="Model" xfId="388"/>
    <cellStyle name="Moneda [0]_96 Risk" xfId="389"/>
    <cellStyle name="Moneda_96 Risk" xfId="390"/>
    <cellStyle name="Monétaire [0]_!!!GO" xfId="391"/>
    <cellStyle name="Monétaire_!!!GO" xfId="392"/>
    <cellStyle name="Mon閠aire [0]_!!!GO" xfId="393"/>
    <cellStyle name="Mon閠aire_!!!GO" xfId="394"/>
    <cellStyle name="Neutral" xfId="395"/>
    <cellStyle name="New Times Roman" xfId="396"/>
    <cellStyle name="no dec" xfId="397"/>
    <cellStyle name="no dec 2" xfId="398"/>
    <cellStyle name="Norma,_laroux_4_营业在建 (2)_E21" xfId="399"/>
    <cellStyle name="Normal - Style1" xfId="400"/>
    <cellStyle name="Normal - Style1 2" xfId="401"/>
    <cellStyle name="Normal_!!!GO" xfId="402"/>
    <cellStyle name="Normalny_Arkusz1" xfId="403"/>
    <cellStyle name="Note" xfId="404"/>
    <cellStyle name="Note 2" xfId="405"/>
    <cellStyle name="NUMBER" xfId="406"/>
    <cellStyle name="Output" xfId="407"/>
    <cellStyle name="PART NUMBER" xfId="408"/>
    <cellStyle name="per.style" xfId="409"/>
    <cellStyle name="Percent [0%]" xfId="410"/>
    <cellStyle name="Percent [0%] 2" xfId="411"/>
    <cellStyle name="Percent [0.00%]" xfId="412"/>
    <cellStyle name="Percent [0.00%] 2" xfId="413"/>
    <cellStyle name="Percent [2]" xfId="414"/>
    <cellStyle name="Percent [2] 2" xfId="415"/>
    <cellStyle name="Percent [2] 3" xfId="416"/>
    <cellStyle name="Percent[0]" xfId="417"/>
    <cellStyle name="Percent[0] 2" xfId="418"/>
    <cellStyle name="Percent[2]" xfId="419"/>
    <cellStyle name="Percent[2] 2" xfId="420"/>
    <cellStyle name="Percent_!!!GO" xfId="421"/>
    <cellStyle name="Percent1" xfId="422"/>
    <cellStyle name="Pourcentage_pldt" xfId="423"/>
    <cellStyle name="Prefilled" xfId="424"/>
    <cellStyle name="pricing" xfId="425"/>
    <cellStyle name="PSChar" xfId="426"/>
    <cellStyle name="PSChar 2" xfId="427"/>
    <cellStyle name="PSChar 3" xfId="428"/>
    <cellStyle name="PSDate" xfId="429"/>
    <cellStyle name="PSDate 2" xfId="430"/>
    <cellStyle name="PSDate 3" xfId="431"/>
    <cellStyle name="PSDec" xfId="432"/>
    <cellStyle name="PSDec 2" xfId="433"/>
    <cellStyle name="PSDec 3" xfId="434"/>
    <cellStyle name="PSHeading" xfId="435"/>
    <cellStyle name="PSHeading 2" xfId="436"/>
    <cellStyle name="PSInt" xfId="437"/>
    <cellStyle name="PSInt 2" xfId="438"/>
    <cellStyle name="PSInt 3" xfId="439"/>
    <cellStyle name="PSSpacer" xfId="440"/>
    <cellStyle name="PSSpacer 2" xfId="441"/>
    <cellStyle name="PSSpacer 3" xfId="442"/>
    <cellStyle name="RevList" xfId="443"/>
    <cellStyle name="RevList 2" xfId="444"/>
    <cellStyle name="RevList 2 2" xfId="445"/>
    <cellStyle name="RevList 3" xfId="446"/>
    <cellStyle name="RevList_11月存贷款全省排名加同比" xfId="447"/>
    <cellStyle name="RowLevel_0" xfId="448"/>
    <cellStyle name="sstot" xfId="449"/>
    <cellStyle name="sstot 2" xfId="450"/>
    <cellStyle name="Standard_AREAS" xfId="451"/>
    <cellStyle name="style" xfId="452"/>
    <cellStyle name="style1" xfId="453"/>
    <cellStyle name="style2" xfId="454"/>
    <cellStyle name="Subtotal" xfId="455"/>
    <cellStyle name="summary" xfId="456"/>
    <cellStyle name="t" xfId="457"/>
    <cellStyle name="t 2" xfId="458"/>
    <cellStyle name="t_HVAC Equipment (3)" xfId="459"/>
    <cellStyle name="t_HVAC Equipment (3) 2" xfId="460"/>
    <cellStyle name="Thousands" xfId="461"/>
    <cellStyle name="Thousands 2" xfId="462"/>
    <cellStyle name="TIME" xfId="463"/>
    <cellStyle name="Title" xfId="464"/>
    <cellStyle name="Total" xfId="465"/>
    <cellStyle name="Unprotect" xfId="466"/>
    <cellStyle name="Warning Text" xfId="467"/>
    <cellStyle name="む|靃0]_Revenuesy Lr L" xfId="468"/>
    <cellStyle name="む|靇Revenuenuesy L" xfId="469"/>
    <cellStyle name="む|靇Revenuenuesy L 2" xfId="470"/>
    <cellStyle name="啊" xfId="471"/>
    <cellStyle name="Percent" xfId="472"/>
    <cellStyle name="百分比 2" xfId="473"/>
    <cellStyle name="百分比 2 2" xfId="474"/>
    <cellStyle name="百分比 2 2 2" xfId="475"/>
    <cellStyle name="百分比 2 2 2 2" xfId="476"/>
    <cellStyle name="百分比 2 2 3" xfId="477"/>
    <cellStyle name="百分比 2 3" xfId="478"/>
    <cellStyle name="百分比 2 3 2" xfId="479"/>
    <cellStyle name="百分比 2 3 2 2" xfId="480"/>
    <cellStyle name="百分比 2 3 3" xfId="481"/>
    <cellStyle name="百分比 2 4" xfId="482"/>
    <cellStyle name="百分比 2 4 2" xfId="483"/>
    <cellStyle name="百分比 2 4 2 2" xfId="484"/>
    <cellStyle name="百分比 2 4 3" xfId="485"/>
    <cellStyle name="百分比 2 5" xfId="486"/>
    <cellStyle name="百分比 2 5 2" xfId="487"/>
    <cellStyle name="百分比 2 5 2 2" xfId="488"/>
    <cellStyle name="百分比 2 5 3" xfId="489"/>
    <cellStyle name="百分比 2 6" xfId="490"/>
    <cellStyle name="百分比 2 6 2" xfId="491"/>
    <cellStyle name="百分比 2 7" xfId="492"/>
    <cellStyle name="百分比 2 8" xfId="493"/>
    <cellStyle name="百分比 3" xfId="494"/>
    <cellStyle name="百分比 3 2" xfId="495"/>
    <cellStyle name="百分比 3 2 2" xfId="496"/>
    <cellStyle name="百分比 3 3" xfId="497"/>
    <cellStyle name="百分比 4" xfId="498"/>
    <cellStyle name="百分比 4 2" xfId="499"/>
    <cellStyle name="百分比 4 2 2" xfId="500"/>
    <cellStyle name="百分比 4_Book1" xfId="501"/>
    <cellStyle name="百分比 5" xfId="502"/>
    <cellStyle name="百分比 5 2" xfId="503"/>
    <cellStyle name="百分比 5 2 2" xfId="504"/>
    <cellStyle name="百分比 5 3" xfId="505"/>
    <cellStyle name="百分比 6" xfId="506"/>
    <cellStyle name="百分比 6 2" xfId="507"/>
    <cellStyle name="百分比 6 2 2" xfId="508"/>
    <cellStyle name="百分比 6 3" xfId="509"/>
    <cellStyle name="百分比 7" xfId="510"/>
    <cellStyle name="百分比 7 2" xfId="511"/>
    <cellStyle name="捠壿 [0.00]_Region Orders (2)" xfId="512"/>
    <cellStyle name="捠壿_Region Orders (2)" xfId="513"/>
    <cellStyle name="编号" xfId="514"/>
    <cellStyle name="标题" xfId="515"/>
    <cellStyle name="标题 1" xfId="516"/>
    <cellStyle name="标题 1 2" xfId="517"/>
    <cellStyle name="标题 1 3" xfId="518"/>
    <cellStyle name="标题 1 4" xfId="519"/>
    <cellStyle name="标题 2" xfId="520"/>
    <cellStyle name="标题 2 2" xfId="521"/>
    <cellStyle name="标题 2 3" xfId="522"/>
    <cellStyle name="标题 2 4" xfId="523"/>
    <cellStyle name="标题 3" xfId="524"/>
    <cellStyle name="标题 3 2" xfId="525"/>
    <cellStyle name="标题 3 3" xfId="526"/>
    <cellStyle name="标题 3 4" xfId="527"/>
    <cellStyle name="标题 4" xfId="528"/>
    <cellStyle name="标题 4 2" xfId="529"/>
    <cellStyle name="标题 4 3" xfId="530"/>
    <cellStyle name="标题 4 4" xfId="531"/>
    <cellStyle name="标题 5" xfId="532"/>
    <cellStyle name="标题 6" xfId="533"/>
    <cellStyle name="标题 7" xfId="534"/>
    <cellStyle name="标题1" xfId="535"/>
    <cellStyle name="標準_1.中国建行主要会表格式" xfId="536"/>
    <cellStyle name="表标题" xfId="537"/>
    <cellStyle name="表标题 2" xfId="538"/>
    <cellStyle name="部门" xfId="539"/>
    <cellStyle name="差" xfId="540"/>
    <cellStyle name="差 2" xfId="541"/>
    <cellStyle name="差 3" xfId="542"/>
    <cellStyle name="差 4" xfId="543"/>
    <cellStyle name="差_~4190974" xfId="544"/>
    <cellStyle name="差_~5676413" xfId="545"/>
    <cellStyle name="差_00省级(打印)" xfId="546"/>
    <cellStyle name="差_00省级(定稿)" xfId="547"/>
    <cellStyle name="差_03昭通" xfId="548"/>
    <cellStyle name="差_0502通海县" xfId="549"/>
    <cellStyle name="差_05玉溪" xfId="550"/>
    <cellStyle name="差_0605石屏县" xfId="551"/>
    <cellStyle name="差_1003牟定县" xfId="552"/>
    <cellStyle name="差_10区县（能耗及用电量）" xfId="553"/>
    <cellStyle name="差_1110洱源县" xfId="554"/>
    <cellStyle name="差_11大理" xfId="555"/>
    <cellStyle name="差_13市州GDP" xfId="556"/>
    <cellStyle name="差_14市州（规模工业）" xfId="557"/>
    <cellStyle name="差_14市州规模工业" xfId="558"/>
    <cellStyle name="差_15市州投资" xfId="559"/>
    <cellStyle name="差_16市州地方财政收入" xfId="560"/>
    <cellStyle name="差_16市州消费品零售额" xfId="561"/>
    <cellStyle name="差_17市州财政支出" xfId="562"/>
    <cellStyle name="差_17市州地方财政收入" xfId="563"/>
    <cellStyle name="差_18市市州出口总额" xfId="564"/>
    <cellStyle name="差_18市州财政支出" xfId="565"/>
    <cellStyle name="差_18市州出口总额" xfId="566"/>
    <cellStyle name="差_19市市州出口总额" xfId="567"/>
    <cellStyle name="差_19市州外商投资" xfId="568"/>
    <cellStyle name="差_19市州外商直接投资" xfId="569"/>
    <cellStyle name="差_2、土地面积、人口、粮食产量基本情况" xfId="570"/>
    <cellStyle name="差_2.规模工业" xfId="571"/>
    <cellStyle name="差_2006年分析表" xfId="572"/>
    <cellStyle name="差_2006年基础数据" xfId="573"/>
    <cellStyle name="差_2006年全省财力计算表（中央、决算）" xfId="574"/>
    <cellStyle name="差_2006年水利统计指标统计表" xfId="575"/>
    <cellStyle name="差_2006年在职人员情况" xfId="576"/>
    <cellStyle name="差_2007年检察院案件数" xfId="577"/>
    <cellStyle name="差_2007年可用财力" xfId="578"/>
    <cellStyle name="差_2007年人员分部门统计表" xfId="579"/>
    <cellStyle name="差_2007年政法部门业务指标" xfId="580"/>
    <cellStyle name="差_2008年县级公安保障标准落实奖励经费分配测算" xfId="581"/>
    <cellStyle name="差_2008云南省分县市中小学教职工统计表（教育厅提供）" xfId="582"/>
    <cellStyle name="差_2009年一般性转移支付标准工资" xfId="583"/>
    <cellStyle name="差_2009年一般性转移支付标准工资_~4190974" xfId="584"/>
    <cellStyle name="差_2009年一般性转移支付标准工资_~5676413" xfId="585"/>
    <cellStyle name="差_2009年一般性转移支付标准工资_不用软件计算9.1不考虑经费管理评价xl" xfId="586"/>
    <cellStyle name="差_2009年一般性转移支付标准工资_地方配套按人均增幅控制8.30xl" xfId="587"/>
    <cellStyle name="差_2009年一般性转移支付标准工资_地方配套按人均增幅控制8.30一般预算平均增幅、人均可用财力平均增幅两次控制、社会治安系数调整、案件数调整xl" xfId="588"/>
    <cellStyle name="差_2009年一般性转移支付标准工资_地方配套按人均增幅控制8.31（调整结案率后）xl" xfId="589"/>
    <cellStyle name="差_2009年一般性转移支付标准工资_奖励补助测算5.22测试" xfId="590"/>
    <cellStyle name="差_2009年一般性转移支付标准工资_奖励补助测算5.23新" xfId="591"/>
    <cellStyle name="差_2009年一般性转移支付标准工资_奖励补助测算5.24冯铸" xfId="592"/>
    <cellStyle name="差_2009年一般性转移支付标准工资_奖励补助测算7.23" xfId="593"/>
    <cellStyle name="差_2009年一般性转移支付标准工资_奖励补助测算7.25" xfId="594"/>
    <cellStyle name="差_2009年一般性转移支付标准工资_奖励补助测算7.25 (version 1) (version 1)" xfId="595"/>
    <cellStyle name="差_20市州利用内资" xfId="596"/>
    <cellStyle name="差_20市州外商投资" xfId="597"/>
    <cellStyle name="差_21市州利用内资" xfId="598"/>
    <cellStyle name="差_22市州实际利用内资" xfId="599"/>
    <cellStyle name="差_2规模工业" xfId="600"/>
    <cellStyle name="差_3.规模工业效益" xfId="601"/>
    <cellStyle name="差_4.固定资产投资" xfId="602"/>
    <cellStyle name="差_4固定资产投资" xfId="603"/>
    <cellStyle name="差_5.内外贸易与邮电" xfId="604"/>
    <cellStyle name="差_530623_2006年县级财政报表附表" xfId="605"/>
    <cellStyle name="差_530629_2006年县级财政报表附表" xfId="606"/>
    <cellStyle name="差_5334_2006年迪庆县级财政报表附表" xfId="607"/>
    <cellStyle name="差_6、交通运输" xfId="608"/>
    <cellStyle name="差_7财政与金融" xfId="609"/>
    <cellStyle name="差_8区县（工业增加值和效益指数）" xfId="610"/>
    <cellStyle name="差_8区县（工业增加值及效益指数）" xfId="611"/>
    <cellStyle name="差_9区县（投资及消费）" xfId="612"/>
    <cellStyle name="差_Book1" xfId="613"/>
    <cellStyle name="差_Book1 2" xfId="614"/>
    <cellStyle name="差_Book1_1" xfId="615"/>
    <cellStyle name="差_Book1_JH40公路水路全行业运输量及港口吞吐量快报(新)" xfId="616"/>
    <cellStyle name="差_Book2" xfId="617"/>
    <cellStyle name="差_JH40公路水路全行业运输量及港口吞吐量快报(新)" xfId="618"/>
    <cellStyle name="差_M01-2(州市补助收入)" xfId="619"/>
    <cellStyle name="差_M03" xfId="620"/>
    <cellStyle name="差_Sheet1" xfId="621"/>
    <cellStyle name="差_本外币表" xfId="622"/>
    <cellStyle name="差_本外币信贷收支表（10月）" xfId="623"/>
    <cellStyle name="差_本外币信贷收支表（11月）" xfId="624"/>
    <cellStyle name="差_本外币信贷收支表（12月）" xfId="625"/>
    <cellStyle name="差_本外币信贷收支表（201602）" xfId="626"/>
    <cellStyle name="差_本外币信贷收支表（201608)" xfId="627"/>
    <cellStyle name="差_本外币信贷收支表（2016年1月）" xfId="628"/>
    <cellStyle name="差_本外币信贷收支表（2016年3月）" xfId="629"/>
    <cellStyle name="差_本外币信贷收支表（6月）" xfId="630"/>
    <cellStyle name="差_本外币信贷收支表（7月）" xfId="631"/>
    <cellStyle name="差_本外币信贷收支表（8月）" xfId="632"/>
    <cellStyle name="差_本外币信贷收支表（9月）" xfId="633"/>
    <cellStyle name="差_不用软件计算9.1不考虑经费管理评价xl" xfId="634"/>
    <cellStyle name="差_财政供养人员" xfId="635"/>
    <cellStyle name="差_财政支出对上级的依赖程度" xfId="636"/>
    <cellStyle name="差_城建部门" xfId="637"/>
    <cellStyle name="差_地方配套按人均增幅控制8.30xl" xfId="638"/>
    <cellStyle name="差_地方配套按人均增幅控制8.30一般预算平均增幅、人均可用财力平均增幅两次控制、社会治安系数调整、案件数调整xl" xfId="639"/>
    <cellStyle name="差_地方配套按人均增幅控制8.31（调整结案率后）xl" xfId="640"/>
    <cellStyle name="差_第五部分(才淼、饶永宏）" xfId="641"/>
    <cellStyle name="差_第一部分：综合全" xfId="642"/>
    <cellStyle name="差_附件3全省警车和涉案车辆违规问题专项治理统计表" xfId="643"/>
    <cellStyle name="差_副本73283696546880457822010-04-29" xfId="644"/>
    <cellStyle name="差_副本73283696546880457822010-04-29 2" xfId="645"/>
    <cellStyle name="差_高中教师人数（教育厅1.6日提供）" xfId="646"/>
    <cellStyle name="差_汇总" xfId="647"/>
    <cellStyle name="差_汇总-县级财政报表附表" xfId="648"/>
    <cellStyle name="差_基础数据分析" xfId="649"/>
    <cellStyle name="差_检验表" xfId="650"/>
    <cellStyle name="差_检验表（调整后）" xfId="651"/>
    <cellStyle name="差_奖励补助测算5.22测试" xfId="652"/>
    <cellStyle name="差_奖励补助测算5.23新" xfId="653"/>
    <cellStyle name="差_奖励补助测算5.24冯铸" xfId="654"/>
    <cellStyle name="差_奖励补助测算7.23" xfId="655"/>
    <cellStyle name="差_奖励补助测算7.25" xfId="656"/>
    <cellStyle name="差_奖励补助测算7.25 (version 1) (version 1)" xfId="657"/>
    <cellStyle name="差_教师绩效工资测算表（离退休按各地上报数测算）2009年1月1日" xfId="658"/>
    <cellStyle name="差_教育厅提供义务教育及高中教师人数（2009年1月6日）" xfId="659"/>
    <cellStyle name="差_历年教师人数" xfId="660"/>
    <cellStyle name="差_丽江汇总" xfId="661"/>
    <cellStyle name="差_三季度－表二" xfId="662"/>
    <cellStyle name="差_卫生部门" xfId="663"/>
    <cellStyle name="差_文体广播部门" xfId="664"/>
    <cellStyle name="差_下半年禁毒办案经费分配2544.3万元" xfId="665"/>
    <cellStyle name="差_下半年禁吸戒毒经费1000万元" xfId="666"/>
    <cellStyle name="差_县级公安机关公用经费标准奖励测算方案（定稿）" xfId="667"/>
    <cellStyle name="差_县级基础数据" xfId="668"/>
    <cellStyle name="差_业务工作量指标" xfId="669"/>
    <cellStyle name="差_义务教育阶段教职工人数（教育厅提供最终）" xfId="670"/>
    <cellStyle name="差_云南农村义务教育统计表" xfId="671"/>
    <cellStyle name="差_云南省2008年中小学教师人数统计表" xfId="672"/>
    <cellStyle name="差_云南省2008年中小学教职工情况（教育厅提供20090101加工整理）" xfId="673"/>
    <cellStyle name="差_云南省2008年转移支付测算——州市本级考核部分及政策性测算" xfId="674"/>
    <cellStyle name="差_指标四" xfId="675"/>
    <cellStyle name="差_指标五" xfId="676"/>
    <cellStyle name="常规 10" xfId="677"/>
    <cellStyle name="常规 10 2" xfId="678"/>
    <cellStyle name="常规 10 2 2" xfId="679"/>
    <cellStyle name="常规 11" xfId="680"/>
    <cellStyle name="常规 11 2" xfId="681"/>
    <cellStyle name="常规 12" xfId="682"/>
    <cellStyle name="常规 13" xfId="683"/>
    <cellStyle name="常规 14" xfId="684"/>
    <cellStyle name="常规 15" xfId="685"/>
    <cellStyle name="常规 16" xfId="686"/>
    <cellStyle name="常规 17" xfId="687"/>
    <cellStyle name="常规 18" xfId="688"/>
    <cellStyle name="常规 2" xfId="689"/>
    <cellStyle name="常规 2 10" xfId="690"/>
    <cellStyle name="常规 2 11" xfId="691"/>
    <cellStyle name="常规 2 2" xfId="692"/>
    <cellStyle name="常规 2 2 2" xfId="693"/>
    <cellStyle name="常规 2 2 2 2" xfId="694"/>
    <cellStyle name="常规 2 2 3" xfId="695"/>
    <cellStyle name="常规 2 2_11月存贷款全省排名加同比" xfId="696"/>
    <cellStyle name="常规 2 3" xfId="697"/>
    <cellStyle name="常规 2 3 2" xfId="698"/>
    <cellStyle name="常规 2 3 2 2" xfId="699"/>
    <cellStyle name="常规 2 3_Book1" xfId="700"/>
    <cellStyle name="常规 2 4" xfId="701"/>
    <cellStyle name="常规 2 4 2" xfId="702"/>
    <cellStyle name="常规 2 4 2 2" xfId="703"/>
    <cellStyle name="常规 2 4 3" xfId="704"/>
    <cellStyle name="常规 2 4_11月存贷款全省排名加同比" xfId="705"/>
    <cellStyle name="常规 2 5" xfId="706"/>
    <cellStyle name="常规 2 5 2" xfId="707"/>
    <cellStyle name="常规 2 5 2 2" xfId="708"/>
    <cellStyle name="常规 2 5 3" xfId="709"/>
    <cellStyle name="常规 2 5_11月存贷款全省排名加同比" xfId="710"/>
    <cellStyle name="常规 2 6" xfId="711"/>
    <cellStyle name="常规 2 7" xfId="712"/>
    <cellStyle name="常规 2 7 2" xfId="713"/>
    <cellStyle name="常规 2 8" xfId="714"/>
    <cellStyle name="常规 2 9" xfId="715"/>
    <cellStyle name="常规 2_11月存贷款全省排名加同比" xfId="716"/>
    <cellStyle name="常规 2_8区县（工业增加值和效益指数）" xfId="717"/>
    <cellStyle name="常规 3" xfId="718"/>
    <cellStyle name="常规 3 10" xfId="719"/>
    <cellStyle name="常规 3 2" xfId="720"/>
    <cellStyle name="常规 3 2 2" xfId="721"/>
    <cellStyle name="常规 3 2 3" xfId="722"/>
    <cellStyle name="常规 3 2_副本2013年6月统计月报(区域定)" xfId="723"/>
    <cellStyle name="常规 3 3" xfId="724"/>
    <cellStyle name="常规 3 4" xfId="725"/>
    <cellStyle name="常规 3 5" xfId="726"/>
    <cellStyle name="常规 3 6" xfId="727"/>
    <cellStyle name="常规 3 7" xfId="728"/>
    <cellStyle name="常规 3 8" xfId="729"/>
    <cellStyle name="常规 3 9" xfId="730"/>
    <cellStyle name="常规 3_11月存贷款全省排名加同比" xfId="731"/>
    <cellStyle name="常规 4" xfId="732"/>
    <cellStyle name="常规 4 2" xfId="733"/>
    <cellStyle name="常规 4 2 2" xfId="734"/>
    <cellStyle name="常规 4 2 2 2" xfId="735"/>
    <cellStyle name="常规 4 2 3" xfId="736"/>
    <cellStyle name="常规 4 2_11月存贷款全省排名加同比" xfId="737"/>
    <cellStyle name="常规 4_2010年预算申报表(2010-02)" xfId="738"/>
    <cellStyle name="常规 5" xfId="739"/>
    <cellStyle name="常规 5 2" xfId="740"/>
    <cellStyle name="常规 5_Book1" xfId="741"/>
    <cellStyle name="常规 6" xfId="742"/>
    <cellStyle name="常规 6 2" xfId="743"/>
    <cellStyle name="常规 6 2 2" xfId="744"/>
    <cellStyle name="常规 6 3" xfId="745"/>
    <cellStyle name="常规 6_11月存贷款全省排名加同比" xfId="746"/>
    <cellStyle name="常规 7" xfId="747"/>
    <cellStyle name="常规 7 2" xfId="748"/>
    <cellStyle name="常规 7 2 2" xfId="749"/>
    <cellStyle name="常规 7 3" xfId="750"/>
    <cellStyle name="常规 7_11月存贷款全省排名加同比" xfId="751"/>
    <cellStyle name="常规 8" xfId="752"/>
    <cellStyle name="常规 8 2" xfId="753"/>
    <cellStyle name="常规 8 2 2" xfId="754"/>
    <cellStyle name="常规 8 3" xfId="755"/>
    <cellStyle name="常规 8_经济资本报表2010" xfId="756"/>
    <cellStyle name="常规 9" xfId="757"/>
    <cellStyle name="常规 9 2" xfId="758"/>
    <cellStyle name="常规 9 2 2" xfId="759"/>
    <cellStyle name="常规 9 3" xfId="760"/>
    <cellStyle name="常规 9 4" xfId="761"/>
    <cellStyle name="常规 9_11月存贷款全省排名加同比" xfId="762"/>
    <cellStyle name="常规_1综合指标" xfId="763"/>
    <cellStyle name="常规_6交通运输" xfId="764"/>
    <cellStyle name="常规_Book7" xfId="765"/>
    <cellStyle name="常规_Sheet1" xfId="766"/>
    <cellStyle name="常规_Sheet1_4.固定资产投资" xfId="767"/>
    <cellStyle name="常规_Sheet1_5.内外贸易与邮电" xfId="768"/>
    <cellStyle name="常规_Sheet1_Sheet1" xfId="769"/>
    <cellStyle name="常规_Sheet1_Sheet10" xfId="770"/>
    <cellStyle name="常规_Sheet1_Sheet2" xfId="771"/>
    <cellStyle name="常规_Sheet1_Sheet4" xfId="772"/>
    <cellStyle name="常规_Sheet1_Sheet6" xfId="773"/>
    <cellStyle name="常规_Sheet1_Sheet7" xfId="774"/>
    <cellStyle name="常规_Sheet10" xfId="775"/>
    <cellStyle name="常规_Sheet11" xfId="776"/>
    <cellStyle name="常规_Sheet12" xfId="777"/>
    <cellStyle name="常规_Sheet2" xfId="778"/>
    <cellStyle name="常规_Sheet2 2" xfId="779"/>
    <cellStyle name="常规_Sheet4" xfId="780"/>
    <cellStyle name="常规_Sheet5" xfId="781"/>
    <cellStyle name="常规_Sheet6" xfId="782"/>
    <cellStyle name="常规_Sheet7" xfId="783"/>
    <cellStyle name="常规_Sheet8" xfId="784"/>
    <cellStyle name="常规_Sheet9" xfId="785"/>
    <cellStyle name="常规_月度卡" xfId="786"/>
    <cellStyle name="常规Sheet1" xfId="787"/>
    <cellStyle name="超级链接" xfId="788"/>
    <cellStyle name="Hyperlink" xfId="789"/>
    <cellStyle name="超链接 2" xfId="790"/>
    <cellStyle name="分级显示行_1_13区汇总" xfId="791"/>
    <cellStyle name="分级显示列_1_Book1" xfId="792"/>
    <cellStyle name="公司标准表" xfId="793"/>
    <cellStyle name="公司标准表 2" xfId="794"/>
    <cellStyle name="归盒啦_95" xfId="795"/>
    <cellStyle name="好" xfId="796"/>
    <cellStyle name="好 2" xfId="797"/>
    <cellStyle name="好 3" xfId="798"/>
    <cellStyle name="好 4" xfId="799"/>
    <cellStyle name="好_~4190974" xfId="800"/>
    <cellStyle name="好_~5676413" xfId="801"/>
    <cellStyle name="好_00省级(打印)" xfId="802"/>
    <cellStyle name="好_00省级(定稿)" xfId="803"/>
    <cellStyle name="好_03昭通" xfId="804"/>
    <cellStyle name="好_0502通海县" xfId="805"/>
    <cellStyle name="好_05玉溪" xfId="806"/>
    <cellStyle name="好_0605石屏县" xfId="807"/>
    <cellStyle name="好_1003牟定县" xfId="808"/>
    <cellStyle name="好_10区县（能耗及用电量）" xfId="809"/>
    <cellStyle name="好_1110洱源县" xfId="810"/>
    <cellStyle name="好_11大理" xfId="811"/>
    <cellStyle name="好_13市州GDP" xfId="812"/>
    <cellStyle name="好_14市州（规模工业）" xfId="813"/>
    <cellStyle name="好_14市州规模工业" xfId="814"/>
    <cellStyle name="好_15市州投资" xfId="815"/>
    <cellStyle name="好_16市州地方财政收入" xfId="816"/>
    <cellStyle name="好_16市州消费品零售额" xfId="817"/>
    <cellStyle name="好_17市州财政支出" xfId="818"/>
    <cellStyle name="好_17市州地方财政收入" xfId="819"/>
    <cellStyle name="好_18市市州出口总额" xfId="820"/>
    <cellStyle name="好_18市州财政支出" xfId="821"/>
    <cellStyle name="好_18市州出口总额" xfId="822"/>
    <cellStyle name="好_19市市州出口总额" xfId="823"/>
    <cellStyle name="好_19市州外商投资" xfId="824"/>
    <cellStyle name="好_19市州外商直接投资" xfId="825"/>
    <cellStyle name="好_2、土地面积、人口、粮食产量基本情况" xfId="826"/>
    <cellStyle name="好_2.规模工业" xfId="827"/>
    <cellStyle name="好_2006年分析表" xfId="828"/>
    <cellStyle name="好_2006年基础数据" xfId="829"/>
    <cellStyle name="好_2006年全省财力计算表（中央、决算）" xfId="830"/>
    <cellStyle name="好_2006年水利统计指标统计表" xfId="831"/>
    <cellStyle name="好_2006年在职人员情况" xfId="832"/>
    <cellStyle name="好_2007年检察院案件数" xfId="833"/>
    <cellStyle name="好_2007年可用财力" xfId="834"/>
    <cellStyle name="好_2007年人员分部门统计表" xfId="835"/>
    <cellStyle name="好_2007年政法部门业务指标" xfId="836"/>
    <cellStyle name="好_2008年县级公安保障标准落实奖励经费分配测算" xfId="837"/>
    <cellStyle name="好_2008云南省分县市中小学教职工统计表（教育厅提供）" xfId="838"/>
    <cellStyle name="好_2009年一般性转移支付标准工资" xfId="839"/>
    <cellStyle name="好_2009年一般性转移支付标准工资_~4190974" xfId="840"/>
    <cellStyle name="好_2009年一般性转移支付标准工资_~5676413" xfId="841"/>
    <cellStyle name="好_2009年一般性转移支付标准工资_不用软件计算9.1不考虑经费管理评价xl" xfId="842"/>
    <cellStyle name="好_2009年一般性转移支付标准工资_地方配套按人均增幅控制8.30xl" xfId="843"/>
    <cellStyle name="好_2009年一般性转移支付标准工资_地方配套按人均增幅控制8.30一般预算平均增幅、人均可用财力平均增幅两次控制、社会治安系数调整、案件数调整xl" xfId="844"/>
    <cellStyle name="好_2009年一般性转移支付标准工资_地方配套按人均增幅控制8.31（调整结案率后）xl" xfId="845"/>
    <cellStyle name="好_2009年一般性转移支付标准工资_奖励补助测算5.22测试" xfId="846"/>
    <cellStyle name="好_2009年一般性转移支付标准工资_奖励补助测算5.23新" xfId="847"/>
    <cellStyle name="好_2009年一般性转移支付标准工资_奖励补助测算5.24冯铸" xfId="848"/>
    <cellStyle name="好_2009年一般性转移支付标准工资_奖励补助测算7.23" xfId="849"/>
    <cellStyle name="好_2009年一般性转移支付标准工资_奖励补助测算7.25" xfId="850"/>
    <cellStyle name="好_2009年一般性转移支付标准工资_奖励补助测算7.25 (version 1) (version 1)" xfId="851"/>
    <cellStyle name="好_20市州利用内资" xfId="852"/>
    <cellStyle name="好_20市州外商投资" xfId="853"/>
    <cellStyle name="好_21市州利用内资" xfId="854"/>
    <cellStyle name="好_22市州实际利用内资" xfId="855"/>
    <cellStyle name="好_2规模工业" xfId="856"/>
    <cellStyle name="好_3.规模工业效益" xfId="857"/>
    <cellStyle name="好_4.固定资产投资" xfId="858"/>
    <cellStyle name="好_4固定资产投资" xfId="859"/>
    <cellStyle name="好_5.内外贸易与邮电" xfId="860"/>
    <cellStyle name="好_530623_2006年县级财政报表附表" xfId="861"/>
    <cellStyle name="好_530629_2006年县级财政报表附表" xfId="862"/>
    <cellStyle name="好_5334_2006年迪庆县级财政报表附表" xfId="863"/>
    <cellStyle name="好_6、交通运输" xfId="864"/>
    <cellStyle name="好_7财政与金融" xfId="865"/>
    <cellStyle name="好_8区县（工业增加值和效益指数）" xfId="866"/>
    <cellStyle name="好_8区县（工业增加值及效益指数）" xfId="867"/>
    <cellStyle name="好_9区县（投资及消费）" xfId="868"/>
    <cellStyle name="好_Book1" xfId="869"/>
    <cellStyle name="好_Book1 2" xfId="870"/>
    <cellStyle name="好_Book1_1" xfId="871"/>
    <cellStyle name="好_Book1_JH40公路水路全行业运输量及港口吞吐量快报(新)" xfId="872"/>
    <cellStyle name="好_Book2" xfId="873"/>
    <cellStyle name="好_JH40公路水路全行业运输量及港口吞吐量快报(新)" xfId="874"/>
    <cellStyle name="好_M01-2(州市补助收入)" xfId="875"/>
    <cellStyle name="好_M03" xfId="876"/>
    <cellStyle name="好_Sheet1" xfId="877"/>
    <cellStyle name="好_本外币表" xfId="878"/>
    <cellStyle name="好_本外币信贷收支表（10月）" xfId="879"/>
    <cellStyle name="好_本外币信贷收支表（11月）" xfId="880"/>
    <cellStyle name="好_本外币信贷收支表（12月）" xfId="881"/>
    <cellStyle name="好_本外币信贷收支表（201602）" xfId="882"/>
    <cellStyle name="好_本外币信贷收支表（201608)" xfId="883"/>
    <cellStyle name="好_本外币信贷收支表（2016年1月）" xfId="884"/>
    <cellStyle name="好_本外币信贷收支表（2016年3月）" xfId="885"/>
    <cellStyle name="好_本外币信贷收支表（6月）" xfId="886"/>
    <cellStyle name="好_本外币信贷收支表（7月）" xfId="887"/>
    <cellStyle name="好_本外币信贷收支表（8月）" xfId="888"/>
    <cellStyle name="好_本外币信贷收支表（9月）" xfId="889"/>
    <cellStyle name="好_不用软件计算9.1不考虑经费管理评价xl" xfId="890"/>
    <cellStyle name="好_财政供养人员" xfId="891"/>
    <cellStyle name="好_财政支出对上级的依赖程度" xfId="892"/>
    <cellStyle name="好_城建部门" xfId="893"/>
    <cellStyle name="好_地方配套按人均增幅控制8.30xl" xfId="894"/>
    <cellStyle name="好_地方配套按人均增幅控制8.30一般预算平均增幅、人均可用财力平均增幅两次控制、社会治安系数调整、案件数调整xl" xfId="895"/>
    <cellStyle name="好_地方配套按人均增幅控制8.31（调整结案率后）xl" xfId="896"/>
    <cellStyle name="好_第五部分(才淼、饶永宏）" xfId="897"/>
    <cellStyle name="好_第一部分：综合全" xfId="898"/>
    <cellStyle name="好_附件3全省警车和涉案车辆违规问题专项治理统计表" xfId="899"/>
    <cellStyle name="好_副本73283696546880457822010-04-29" xfId="900"/>
    <cellStyle name="好_副本73283696546880457822010-04-29 2" xfId="901"/>
    <cellStyle name="好_高中教师人数（教育厅1.6日提供）" xfId="902"/>
    <cellStyle name="好_汇总" xfId="903"/>
    <cellStyle name="好_汇总-县级财政报表附表" xfId="904"/>
    <cellStyle name="好_基础数据分析" xfId="905"/>
    <cellStyle name="好_检验表" xfId="906"/>
    <cellStyle name="好_检验表（调整后）" xfId="907"/>
    <cellStyle name="好_奖励补助测算5.22测试" xfId="908"/>
    <cellStyle name="好_奖励补助测算5.23新" xfId="909"/>
    <cellStyle name="好_奖励补助测算5.24冯铸" xfId="910"/>
    <cellStyle name="好_奖励补助测算7.23" xfId="911"/>
    <cellStyle name="好_奖励补助测算7.25" xfId="912"/>
    <cellStyle name="好_奖励补助测算7.25 (version 1) (version 1)" xfId="913"/>
    <cellStyle name="好_教师绩效工资测算表（离退休按各地上报数测算）2009年1月1日" xfId="914"/>
    <cellStyle name="好_教育厅提供义务教育及高中教师人数（2009年1月6日）" xfId="915"/>
    <cellStyle name="好_历年教师人数" xfId="916"/>
    <cellStyle name="好_丽江汇总" xfId="917"/>
    <cellStyle name="好_三季度－表二" xfId="918"/>
    <cellStyle name="好_卫生部门" xfId="919"/>
    <cellStyle name="好_文体广播部门" xfId="920"/>
    <cellStyle name="好_下半年禁毒办案经费分配2544.3万元" xfId="921"/>
    <cellStyle name="好_下半年禁吸戒毒经费1000万元" xfId="922"/>
    <cellStyle name="好_县级公安机关公用经费标准奖励测算方案（定稿）" xfId="923"/>
    <cellStyle name="好_县级基础数据" xfId="924"/>
    <cellStyle name="好_业务工作量指标" xfId="925"/>
    <cellStyle name="好_义务教育阶段教职工人数（教育厅提供最终）" xfId="926"/>
    <cellStyle name="好_云南农村义务教育统计表" xfId="927"/>
    <cellStyle name="好_云南省2008年中小学教师人数统计表" xfId="928"/>
    <cellStyle name="好_云南省2008年中小学教职工情况（教育厅提供20090101加工整理）" xfId="929"/>
    <cellStyle name="好_云南省2008年转移支付测算——州市本级考核部分及政策性测算" xfId="930"/>
    <cellStyle name="好_指标四" xfId="931"/>
    <cellStyle name="好_指标五" xfId="932"/>
    <cellStyle name="后继超级链接" xfId="933"/>
    <cellStyle name="后继超链接" xfId="934"/>
    <cellStyle name="汇总" xfId="935"/>
    <cellStyle name="汇总 2" xfId="936"/>
    <cellStyle name="汇总 3" xfId="937"/>
    <cellStyle name="汇总 4" xfId="938"/>
    <cellStyle name="Currency" xfId="939"/>
    <cellStyle name="货币 2" xfId="940"/>
    <cellStyle name="货币 3" xfId="941"/>
    <cellStyle name="货币 4" xfId="942"/>
    <cellStyle name="Currency [0]" xfId="943"/>
    <cellStyle name="计算" xfId="944"/>
    <cellStyle name="计算 2" xfId="945"/>
    <cellStyle name="计算 3" xfId="946"/>
    <cellStyle name="计算 4" xfId="947"/>
    <cellStyle name="检查单元格" xfId="948"/>
    <cellStyle name="检查单元格 2" xfId="949"/>
    <cellStyle name="检查单元格 3" xfId="950"/>
    <cellStyle name="检查单元格 4" xfId="951"/>
    <cellStyle name="解释性文本" xfId="952"/>
    <cellStyle name="解释性文本 2" xfId="953"/>
    <cellStyle name="解释性文本 3" xfId="954"/>
    <cellStyle name="解释性文本 4" xfId="955"/>
    <cellStyle name="借出原因" xfId="956"/>
    <cellStyle name="警告文本" xfId="957"/>
    <cellStyle name="警告文本 2" xfId="958"/>
    <cellStyle name="警告文本 3" xfId="959"/>
    <cellStyle name="警告文本 4" xfId="960"/>
    <cellStyle name="链接单元格" xfId="961"/>
    <cellStyle name="链接单元格 2" xfId="962"/>
    <cellStyle name="链接单元格 3" xfId="963"/>
    <cellStyle name="链接单元格 4" xfId="964"/>
    <cellStyle name="霓付 [0]_ +Foil &amp; -FOIL &amp; PAPER" xfId="965"/>
    <cellStyle name="霓付_ +Foil &amp; -FOIL &amp; PAPER" xfId="966"/>
    <cellStyle name="烹拳 [0]_ +Foil &amp; -FOIL &amp; PAPER" xfId="967"/>
    <cellStyle name="烹拳_ +Foil &amp; -FOIL &amp; PAPER" xfId="968"/>
    <cellStyle name="普通_ 白土" xfId="969"/>
    <cellStyle name="千分位[0]_ 白土" xfId="970"/>
    <cellStyle name="千分位_ 白土" xfId="971"/>
    <cellStyle name="千位[0]_ 方正PC" xfId="972"/>
    <cellStyle name="千位_ 方正PC" xfId="973"/>
    <cellStyle name="Comma" xfId="974"/>
    <cellStyle name="千位分隔 2" xfId="975"/>
    <cellStyle name="千位分隔 2 2" xfId="976"/>
    <cellStyle name="千位分隔 2 2 2" xfId="977"/>
    <cellStyle name="千位分隔 2 2 3" xfId="978"/>
    <cellStyle name="千位分隔 2 3" xfId="979"/>
    <cellStyle name="千位分隔 2 3 2" xfId="980"/>
    <cellStyle name="千位分隔 2 3 3" xfId="981"/>
    <cellStyle name="千位分隔 2 4" xfId="982"/>
    <cellStyle name="千位分隔 2 5" xfId="983"/>
    <cellStyle name="千位分隔 3" xfId="984"/>
    <cellStyle name="千位分隔 3 2" xfId="985"/>
    <cellStyle name="千位分隔 3 2 2" xfId="986"/>
    <cellStyle name="千位分隔 3 2 3" xfId="987"/>
    <cellStyle name="千位分隔 3 3" xfId="988"/>
    <cellStyle name="千位分隔 3 4" xfId="989"/>
    <cellStyle name="千位分隔 4" xfId="990"/>
    <cellStyle name="千位分隔 4 2" xfId="991"/>
    <cellStyle name="千位分隔 4 3" xfId="992"/>
    <cellStyle name="千位分隔 5" xfId="993"/>
    <cellStyle name="Comma [0]" xfId="994"/>
    <cellStyle name="千位分隔[0] 2" xfId="995"/>
    <cellStyle name="千位分隔[0] 2 2" xfId="996"/>
    <cellStyle name="千位分隔[0] 2 3" xfId="997"/>
    <cellStyle name="千位分季_新建 Microsoft Excel 工作表" xfId="998"/>
    <cellStyle name="钎霖_4岿角利" xfId="999"/>
    <cellStyle name="强调 1" xfId="1000"/>
    <cellStyle name="强调 2" xfId="1001"/>
    <cellStyle name="强调 3" xfId="1002"/>
    <cellStyle name="强调文字颜色 1" xfId="1003"/>
    <cellStyle name="强调文字颜色 1 2" xfId="1004"/>
    <cellStyle name="强调文字颜色 1 3" xfId="1005"/>
    <cellStyle name="强调文字颜色 2" xfId="1006"/>
    <cellStyle name="强调文字颜色 2 2" xfId="1007"/>
    <cellStyle name="强调文字颜色 2 3" xfId="1008"/>
    <cellStyle name="强调文字颜色 3" xfId="1009"/>
    <cellStyle name="强调文字颜色 3 2" xfId="1010"/>
    <cellStyle name="强调文字颜色 3 3" xfId="1011"/>
    <cellStyle name="强调文字颜色 4" xfId="1012"/>
    <cellStyle name="强调文字颜色 4 2" xfId="1013"/>
    <cellStyle name="强调文字颜色 4 3" xfId="1014"/>
    <cellStyle name="强调文字颜色 5" xfId="1015"/>
    <cellStyle name="强调文字颜色 5 2" xfId="1016"/>
    <cellStyle name="强调文字颜色 5 3" xfId="1017"/>
    <cellStyle name="强调文字颜色 6" xfId="1018"/>
    <cellStyle name="强调文字颜色 6 2" xfId="1019"/>
    <cellStyle name="强调文字颜色 6 3" xfId="1020"/>
    <cellStyle name="日期" xfId="1021"/>
    <cellStyle name="商品名称" xfId="1022"/>
    <cellStyle name="适中" xfId="1023"/>
    <cellStyle name="适中 2" xfId="1024"/>
    <cellStyle name="适中 3" xfId="1025"/>
    <cellStyle name="适中 4" xfId="1026"/>
    <cellStyle name="输出" xfId="1027"/>
    <cellStyle name="输出 2" xfId="1028"/>
    <cellStyle name="输出 3" xfId="1029"/>
    <cellStyle name="输出 4" xfId="1030"/>
    <cellStyle name="输入" xfId="1031"/>
    <cellStyle name="输入 2" xfId="1032"/>
    <cellStyle name="输入 3" xfId="1033"/>
    <cellStyle name="输入 4" xfId="1034"/>
    <cellStyle name="数量" xfId="1035"/>
    <cellStyle name="数字" xfId="1036"/>
    <cellStyle name="数字 2" xfId="1037"/>
    <cellStyle name="未定义" xfId="1038"/>
    <cellStyle name="未定义 2" xfId="1039"/>
    <cellStyle name="小数" xfId="1040"/>
    <cellStyle name="小数 2" xfId="1041"/>
    <cellStyle name="样式 1" xfId="1042"/>
    <cellStyle name="样式 1 2" xfId="1043"/>
    <cellStyle name="样式 1 3" xfId="1044"/>
    <cellStyle name="样式 1_2008年中间业务计划（汇总）" xfId="1045"/>
    <cellStyle name="样式 2" xfId="1046"/>
    <cellStyle name="样式 3" xfId="1047"/>
    <cellStyle name="样式 4" xfId="1048"/>
    <cellStyle name="样式 5" xfId="1049"/>
    <cellStyle name="Followed Hyperlink" xfId="1050"/>
    <cellStyle name="昗弨_Pacific Region P&amp;L" xfId="1051"/>
    <cellStyle name="寘嬫愗傝 [0.00]_Region Orders (2)" xfId="1052"/>
    <cellStyle name="寘嬫愗傝_Region Orders (2)" xfId="1053"/>
    <cellStyle name="注释" xfId="1054"/>
    <cellStyle name="注释 2" xfId="1055"/>
    <cellStyle name="注释 2 2" xfId="1056"/>
    <cellStyle name="注释 3" xfId="1057"/>
    <cellStyle name="注释 3 2" xfId="1058"/>
    <cellStyle name="注释 4" xfId="1059"/>
    <cellStyle name="注释 5" xfId="1060"/>
    <cellStyle name="资产" xfId="1061"/>
    <cellStyle name="콤마 [0]_BOILER-CO1" xfId="1062"/>
    <cellStyle name="콤마_BOILER-CO1" xfId="1063"/>
    <cellStyle name="통화 [0]_BOILER-CO1" xfId="1064"/>
    <cellStyle name="통화_BOILER-CO1" xfId="1065"/>
    <cellStyle name="표준_0N-HANDLING " xfId="10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5&#26376;\&#26222;&#26597;&#20013;&#24515;\2023&#8220;&#22235;&#19978;&#8221;&#21333;&#20301;&#26376;&#24230;&#213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"/>
      <sheetName val="1-5月"/>
      <sheetName val="1-6月"/>
      <sheetName val="1-7月"/>
      <sheetName val="1-8月"/>
      <sheetName val="1-9月"/>
      <sheetName val="1-10月"/>
      <sheetName val="1-11月"/>
      <sheetName val="1-12月"/>
      <sheetName val="全年"/>
    </sheetNames>
    <sheetDataSet>
      <sheetData sheetId="2">
        <row r="5">
          <cell r="C5">
            <v>13</v>
          </cell>
          <cell r="E5">
            <v>114</v>
          </cell>
        </row>
        <row r="6">
          <cell r="C6">
            <v>1</v>
          </cell>
          <cell r="E6">
            <v>56</v>
          </cell>
        </row>
        <row r="7">
          <cell r="C7">
            <v>2</v>
          </cell>
          <cell r="E7">
            <v>4</v>
          </cell>
        </row>
        <row r="8">
          <cell r="C8">
            <v>2</v>
          </cell>
          <cell r="E8">
            <v>8</v>
          </cell>
        </row>
        <row r="9">
          <cell r="E9">
            <v>8</v>
          </cell>
        </row>
        <row r="10">
          <cell r="C10">
            <v>1</v>
          </cell>
          <cell r="E10">
            <v>2</v>
          </cell>
        </row>
        <row r="11">
          <cell r="C11">
            <v>1</v>
          </cell>
          <cell r="E11">
            <v>3</v>
          </cell>
        </row>
        <row r="12">
          <cell r="C12">
            <v>5</v>
          </cell>
          <cell r="E12">
            <v>30</v>
          </cell>
        </row>
        <row r="13">
          <cell r="C13">
            <v>1</v>
          </cell>
          <cell r="E13">
            <v>3</v>
          </cell>
        </row>
        <row r="14">
          <cell r="C14">
            <v>1</v>
          </cell>
          <cell r="E14">
            <v>10</v>
          </cell>
        </row>
        <row r="15">
          <cell r="C15">
            <v>2</v>
          </cell>
          <cell r="E15">
            <v>20</v>
          </cell>
        </row>
        <row r="16">
          <cell r="C16">
            <v>5</v>
          </cell>
          <cell r="E16">
            <v>3</v>
          </cell>
        </row>
        <row r="17">
          <cell r="C17">
            <v>1</v>
          </cell>
          <cell r="E17">
            <v>22</v>
          </cell>
        </row>
        <row r="18">
          <cell r="E18">
            <v>11</v>
          </cell>
        </row>
        <row r="19">
          <cell r="C19">
            <v>2</v>
          </cell>
          <cell r="E19">
            <v>6</v>
          </cell>
        </row>
        <row r="20">
          <cell r="C20">
            <v>0</v>
          </cell>
          <cell r="E20">
            <v>6</v>
          </cell>
        </row>
        <row r="21">
          <cell r="C21">
            <v>2</v>
          </cell>
          <cell r="E21">
            <v>36</v>
          </cell>
        </row>
      </sheetData>
      <sheetData sheetId="3">
        <row r="5">
          <cell r="D5">
            <v>6</v>
          </cell>
          <cell r="F5">
            <v>67</v>
          </cell>
        </row>
        <row r="6">
          <cell r="D6">
            <v>2</v>
          </cell>
          <cell r="F6">
            <v>58</v>
          </cell>
        </row>
        <row r="7">
          <cell r="D7">
            <v>3</v>
          </cell>
          <cell r="F7">
            <v>2</v>
          </cell>
        </row>
        <row r="9">
          <cell r="F9">
            <v>4</v>
          </cell>
        </row>
        <row r="12">
          <cell r="D12">
            <v>1</v>
          </cell>
          <cell r="F12">
            <v>1</v>
          </cell>
        </row>
        <row r="13">
          <cell r="F13">
            <v>2</v>
          </cell>
        </row>
        <row r="14">
          <cell r="D14">
            <v>1</v>
          </cell>
          <cell r="F14">
            <v>1</v>
          </cell>
        </row>
        <row r="15">
          <cell r="F15">
            <v>6</v>
          </cell>
        </row>
        <row r="17">
          <cell r="F17">
            <v>10</v>
          </cell>
        </row>
        <row r="18">
          <cell r="F18">
            <v>37</v>
          </cell>
        </row>
        <row r="19">
          <cell r="F19">
            <v>6</v>
          </cell>
        </row>
        <row r="20">
          <cell r="D20">
            <v>5</v>
          </cell>
          <cell r="F20">
            <v>1</v>
          </cell>
        </row>
        <row r="21">
          <cell r="F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27"/>
  <sheetViews>
    <sheetView zoomScale="85" zoomScaleNormal="85" zoomScalePageLayoutView="0" workbookViewId="0" topLeftCell="A1">
      <selection activeCell="K11" sqref="K11"/>
    </sheetView>
  </sheetViews>
  <sheetFormatPr defaultColWidth="9.00390625" defaultRowHeight="14.25"/>
  <cols>
    <col min="1" max="1" width="29.00390625" style="0" customWidth="1"/>
    <col min="3" max="3" width="15.375" style="168" customWidth="1"/>
    <col min="4" max="4" width="21.875" style="0" customWidth="1"/>
    <col min="5" max="6" width="8.875" style="0" customWidth="1"/>
  </cols>
  <sheetData>
    <row r="1" spans="1:4" ht="14.25">
      <c r="A1" s="239" t="s">
        <v>0</v>
      </c>
      <c r="B1" s="239"/>
      <c r="C1" s="239"/>
      <c r="D1" s="239"/>
    </row>
    <row r="2" spans="1:4" ht="24.75" customHeight="1">
      <c r="A2" s="242" t="s">
        <v>1</v>
      </c>
      <c r="B2" s="244" t="s">
        <v>2</v>
      </c>
      <c r="C2" s="240" t="s">
        <v>3</v>
      </c>
      <c r="D2" s="241"/>
    </row>
    <row r="3" spans="1:4" ht="24.75" customHeight="1">
      <c r="A3" s="243"/>
      <c r="B3" s="244"/>
      <c r="C3" s="171" t="s">
        <v>4</v>
      </c>
      <c r="D3" s="172" t="s">
        <v>5</v>
      </c>
    </row>
    <row r="4" spans="1:4" ht="24.75" customHeight="1">
      <c r="A4" s="207" t="s">
        <v>6</v>
      </c>
      <c r="B4" s="208" t="s">
        <v>7</v>
      </c>
      <c r="C4" s="209">
        <v>479.15</v>
      </c>
      <c r="D4" s="210">
        <v>0.1</v>
      </c>
    </row>
    <row r="5" spans="1:4" ht="24.75" customHeight="1">
      <c r="A5" s="211" t="s">
        <v>8</v>
      </c>
      <c r="B5" s="208" t="s">
        <v>7</v>
      </c>
      <c r="C5" s="212">
        <v>50.64</v>
      </c>
      <c r="D5" s="213">
        <v>1.5</v>
      </c>
    </row>
    <row r="6" spans="1:4" ht="24.75" customHeight="1">
      <c r="A6" s="211" t="s">
        <v>9</v>
      </c>
      <c r="B6" s="208" t="s">
        <v>7</v>
      </c>
      <c r="C6" s="212">
        <v>187.64</v>
      </c>
      <c r="D6" s="213">
        <v>-5.8</v>
      </c>
    </row>
    <row r="7" spans="1:4" ht="24.75" customHeight="1">
      <c r="A7" s="211" t="s">
        <v>10</v>
      </c>
      <c r="B7" s="208" t="s">
        <v>7</v>
      </c>
      <c r="C7" s="26">
        <v>240.87</v>
      </c>
      <c r="D7" s="214">
        <v>5.2</v>
      </c>
    </row>
    <row r="8" spans="1:4" ht="24.75" customHeight="1">
      <c r="A8" s="215" t="s">
        <v>11</v>
      </c>
      <c r="B8" s="208" t="s">
        <v>7</v>
      </c>
      <c r="C8" s="216">
        <v>111.41</v>
      </c>
      <c r="D8" s="66">
        <v>2.1</v>
      </c>
    </row>
    <row r="9" spans="1:4" ht="24.75" customHeight="1">
      <c r="A9" s="211" t="s">
        <v>12</v>
      </c>
      <c r="B9" s="217" t="s">
        <v>13</v>
      </c>
      <c r="C9" s="212" t="s">
        <v>14</v>
      </c>
      <c r="D9" s="218">
        <v>-5.3</v>
      </c>
    </row>
    <row r="10" spans="1:4" ht="24.75" customHeight="1">
      <c r="A10" s="219" t="s">
        <v>15</v>
      </c>
      <c r="B10" s="217" t="s">
        <v>13</v>
      </c>
      <c r="C10" s="212" t="s">
        <v>14</v>
      </c>
      <c r="D10" s="160">
        <v>3.3</v>
      </c>
    </row>
    <row r="11" spans="1:4" ht="24.75" customHeight="1">
      <c r="A11" s="211" t="s">
        <v>16</v>
      </c>
      <c r="B11" s="208" t="s">
        <v>7</v>
      </c>
      <c r="C11" s="220">
        <v>379.799673170032</v>
      </c>
      <c r="D11" s="221">
        <v>7.5</v>
      </c>
    </row>
    <row r="12" spans="1:4" ht="24.75" customHeight="1">
      <c r="A12" s="211" t="s">
        <v>17</v>
      </c>
      <c r="B12" s="208" t="s">
        <v>7</v>
      </c>
      <c r="C12" s="222">
        <v>43.91203365</v>
      </c>
      <c r="D12" s="223">
        <v>-7.7</v>
      </c>
    </row>
    <row r="13" spans="1:4" ht="24.75" customHeight="1">
      <c r="A13" s="211" t="s">
        <v>18</v>
      </c>
      <c r="B13" s="208" t="s">
        <v>7</v>
      </c>
      <c r="C13" s="220">
        <v>38.47595133</v>
      </c>
      <c r="D13" s="224">
        <v>-13.8</v>
      </c>
    </row>
    <row r="14" spans="1:4" ht="24.75" customHeight="1">
      <c r="A14" s="211" t="s">
        <v>19</v>
      </c>
      <c r="B14" s="208" t="s">
        <v>7</v>
      </c>
      <c r="C14" s="220">
        <v>5.43608232</v>
      </c>
      <c r="D14" s="224">
        <v>82.2</v>
      </c>
    </row>
    <row r="15" spans="1:4" ht="24.75" customHeight="1">
      <c r="A15" s="211" t="s">
        <v>20</v>
      </c>
      <c r="B15" s="208" t="s">
        <v>7</v>
      </c>
      <c r="C15" s="80">
        <v>40.9747</v>
      </c>
      <c r="D15" s="81">
        <v>7.9</v>
      </c>
    </row>
    <row r="16" spans="1:4" ht="24.75" customHeight="1">
      <c r="A16" s="211" t="s">
        <v>21</v>
      </c>
      <c r="B16" s="208" t="s">
        <v>7</v>
      </c>
      <c r="C16" s="83">
        <v>25.38</v>
      </c>
      <c r="D16" s="84">
        <v>1.1</v>
      </c>
    </row>
    <row r="17" spans="1:4" ht="24.75" customHeight="1">
      <c r="A17" s="211" t="s">
        <v>22</v>
      </c>
      <c r="B17" s="208" t="s">
        <v>7</v>
      </c>
      <c r="C17" s="88">
        <v>174.1831</v>
      </c>
      <c r="D17" s="89">
        <v>6.80477418286727</v>
      </c>
    </row>
    <row r="18" spans="1:7" ht="24.75" customHeight="1">
      <c r="A18" s="225" t="s">
        <v>23</v>
      </c>
      <c r="B18" s="226" t="s">
        <v>7</v>
      </c>
      <c r="C18" s="159">
        <v>3126.6858693127</v>
      </c>
      <c r="D18" s="227" t="s">
        <v>24</v>
      </c>
      <c r="F18" s="94">
        <v>3126.6858693127</v>
      </c>
      <c r="G18" s="95">
        <v>250.922158756</v>
      </c>
    </row>
    <row r="19" spans="1:7" ht="31.5" customHeight="1">
      <c r="A19" s="225" t="s">
        <v>25</v>
      </c>
      <c r="B19" s="226" t="s">
        <v>7</v>
      </c>
      <c r="C19" s="228">
        <v>2284.1403381785</v>
      </c>
      <c r="D19" s="227" t="s">
        <v>26</v>
      </c>
      <c r="F19" s="94">
        <v>2284.1403381785</v>
      </c>
      <c r="G19" s="98">
        <v>181.2867473889</v>
      </c>
    </row>
    <row r="20" spans="1:4" ht="24.75" customHeight="1">
      <c r="A20" s="229" t="s">
        <v>27</v>
      </c>
      <c r="B20" s="226" t="s">
        <v>7</v>
      </c>
      <c r="C20" s="228">
        <v>347.09</v>
      </c>
      <c r="D20" s="230" t="s">
        <v>28</v>
      </c>
    </row>
    <row r="21" spans="1:4" ht="24.75" customHeight="1">
      <c r="A21" s="231" t="s">
        <v>29</v>
      </c>
      <c r="B21" s="226" t="s">
        <v>30</v>
      </c>
      <c r="C21" s="232">
        <v>1481</v>
      </c>
      <c r="D21" s="230">
        <v>849.4</v>
      </c>
    </row>
    <row r="22" spans="1:4" s="206" customFormat="1" ht="21" customHeight="1">
      <c r="A22" s="233" t="s">
        <v>31</v>
      </c>
      <c r="B22" s="217" t="s">
        <v>32</v>
      </c>
      <c r="C22" s="234">
        <v>8929</v>
      </c>
      <c r="D22" s="235">
        <v>4.9</v>
      </c>
    </row>
    <row r="23" spans="1:4" ht="21" customHeight="1">
      <c r="A23" s="236" t="s">
        <v>33</v>
      </c>
      <c r="B23" s="217" t="s">
        <v>32</v>
      </c>
      <c r="C23" s="234">
        <v>11169</v>
      </c>
      <c r="D23" s="235">
        <v>4.4</v>
      </c>
    </row>
    <row r="24" spans="1:4" ht="21" customHeight="1">
      <c r="A24" s="236" t="s">
        <v>34</v>
      </c>
      <c r="B24" s="217" t="s">
        <v>32</v>
      </c>
      <c r="C24" s="234">
        <v>6983</v>
      </c>
      <c r="D24" s="235">
        <v>5</v>
      </c>
    </row>
    <row r="25" spans="1:4" ht="24.75" customHeight="1">
      <c r="A25" s="236" t="s">
        <v>35</v>
      </c>
      <c r="B25" s="217" t="s">
        <v>36</v>
      </c>
      <c r="C25" s="142">
        <v>40.646814</v>
      </c>
      <c r="D25" s="143">
        <v>1.4</v>
      </c>
    </row>
    <row r="26" spans="1:4" ht="24" customHeight="1">
      <c r="A26" s="236" t="s">
        <v>37</v>
      </c>
      <c r="B26" s="217" t="s">
        <v>36</v>
      </c>
      <c r="C26" s="146">
        <v>18.20593</v>
      </c>
      <c r="D26" s="147">
        <v>10.8</v>
      </c>
    </row>
    <row r="27" spans="1:4" ht="24.75" customHeight="1">
      <c r="A27" s="236" t="s">
        <v>38</v>
      </c>
      <c r="B27" s="217" t="s">
        <v>13</v>
      </c>
      <c r="C27" s="237">
        <v>100.9</v>
      </c>
      <c r="D27" s="238">
        <v>0.9</v>
      </c>
    </row>
  </sheetData>
  <sheetProtection/>
  <mergeCells count="4">
    <mergeCell ref="A1:D1"/>
    <mergeCell ref="C2:D2"/>
    <mergeCell ref="A2:A3"/>
    <mergeCell ref="B2:B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C23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28.625" style="0" customWidth="1"/>
    <col min="2" max="2" width="14.75390625" style="0" customWidth="1"/>
    <col min="3" max="3" width="13.00390625" style="40" customWidth="1"/>
  </cols>
  <sheetData>
    <row r="1" spans="1:3" ht="16.5" customHeight="1">
      <c r="A1" s="294" t="s">
        <v>187</v>
      </c>
      <c r="B1" s="294"/>
      <c r="C1" s="295"/>
    </row>
    <row r="2" spans="1:3" ht="15.75" customHeight="1">
      <c r="A2" s="298"/>
      <c r="B2" s="296" t="s">
        <v>200</v>
      </c>
      <c r="C2" s="297"/>
    </row>
    <row r="3" spans="1:3" ht="15.75" customHeight="1">
      <c r="A3" s="299"/>
      <c r="B3" s="41" t="s">
        <v>201</v>
      </c>
      <c r="C3" s="42" t="s">
        <v>40</v>
      </c>
    </row>
    <row r="4" spans="1:3" ht="18.75" customHeight="1">
      <c r="A4" s="43" t="s">
        <v>165</v>
      </c>
      <c r="B4" s="44">
        <v>40.9747</v>
      </c>
      <c r="C4" s="45">
        <v>7.853418300601983</v>
      </c>
    </row>
    <row r="5" spans="1:3" ht="17.25" customHeight="1">
      <c r="A5" s="22" t="s">
        <v>211</v>
      </c>
      <c r="B5" s="46">
        <v>13.4245</v>
      </c>
      <c r="C5" s="45">
        <v>3.473924370654704</v>
      </c>
    </row>
    <row r="6" spans="1:3" ht="18.75" customHeight="1">
      <c r="A6" s="22" t="s">
        <v>190</v>
      </c>
      <c r="B6" s="46">
        <v>1.6426</v>
      </c>
      <c r="C6" s="45">
        <v>1.6712057439960386</v>
      </c>
    </row>
    <row r="7" spans="1:3" ht="21.75" customHeight="1">
      <c r="A7" s="22" t="s">
        <v>191</v>
      </c>
      <c r="B7" s="46">
        <v>4.2193</v>
      </c>
      <c r="C7" s="45">
        <v>7.974000051181002</v>
      </c>
    </row>
    <row r="8" spans="1:3" ht="21.75" customHeight="1">
      <c r="A8" s="22" t="s">
        <v>192</v>
      </c>
      <c r="B8" s="46">
        <v>3.8391</v>
      </c>
      <c r="C8" s="45">
        <v>21.402144009107296</v>
      </c>
    </row>
    <row r="9" spans="1:3" ht="21.75" customHeight="1">
      <c r="A9" s="22" t="s">
        <v>193</v>
      </c>
      <c r="B9" s="46">
        <v>4.0486</v>
      </c>
      <c r="C9" s="45">
        <v>11.753339958043501</v>
      </c>
    </row>
    <row r="10" spans="1:3" ht="21.75" customHeight="1">
      <c r="A10" s="22" t="s">
        <v>194</v>
      </c>
      <c r="B10" s="46">
        <v>5.3264</v>
      </c>
      <c r="C10" s="45">
        <v>16.172653711095116</v>
      </c>
    </row>
    <row r="11" spans="1:3" ht="21.75" customHeight="1">
      <c r="A11" s="22" t="s">
        <v>195</v>
      </c>
      <c r="B11" s="46">
        <v>5.6415</v>
      </c>
      <c r="C11" s="45">
        <v>18.126805980149925</v>
      </c>
    </row>
    <row r="12" spans="1:3" ht="21.75" customHeight="1">
      <c r="A12" s="22" t="s">
        <v>196</v>
      </c>
      <c r="B12" s="46">
        <v>1.1065</v>
      </c>
      <c r="C12" s="45">
        <v>6.240998559769563</v>
      </c>
    </row>
    <row r="13" spans="1:3" ht="21.75" customHeight="1">
      <c r="A13" s="22" t="s">
        <v>197</v>
      </c>
      <c r="B13" s="46">
        <v>1.7262</v>
      </c>
      <c r="C13" s="45">
        <v>-25.165821303160357</v>
      </c>
    </row>
    <row r="14" spans="1:3" ht="21.75" customHeight="1">
      <c r="A14" s="43" t="s">
        <v>212</v>
      </c>
      <c r="B14" s="44">
        <v>25.3846</v>
      </c>
      <c r="C14" s="45">
        <v>1.1266124341680677</v>
      </c>
    </row>
    <row r="15" spans="1:3" ht="21.75" customHeight="1">
      <c r="A15" s="22" t="s">
        <v>211</v>
      </c>
      <c r="B15" s="44">
        <v>8.0745</v>
      </c>
      <c r="C15" s="45">
        <v>-13.481629110546786</v>
      </c>
    </row>
    <row r="16" spans="1:3" ht="21.75" customHeight="1">
      <c r="A16" s="22" t="s">
        <v>190</v>
      </c>
      <c r="B16" s="44">
        <v>0.916</v>
      </c>
      <c r="C16" s="45">
        <v>12.974839664528862</v>
      </c>
    </row>
    <row r="17" spans="1:3" ht="21.75" customHeight="1">
      <c r="A17" s="22" t="s">
        <v>191</v>
      </c>
      <c r="B17" s="44">
        <v>2.5064</v>
      </c>
      <c r="C17" s="45">
        <v>9.33042529989095</v>
      </c>
    </row>
    <row r="18" spans="1:3" ht="21.75" customHeight="1">
      <c r="A18" s="22" t="s">
        <v>192</v>
      </c>
      <c r="B18" s="44">
        <v>2.7346</v>
      </c>
      <c r="C18" s="45">
        <v>21.35439779888169</v>
      </c>
    </row>
    <row r="19" spans="1:3" ht="21.75" customHeight="1">
      <c r="A19" s="22" t="s">
        <v>193</v>
      </c>
      <c r="B19" s="44">
        <v>2.9087</v>
      </c>
      <c r="C19" s="45">
        <v>9.559682097254134</v>
      </c>
    </row>
    <row r="20" spans="1:3" ht="21.75" customHeight="1">
      <c r="A20" s="22" t="s">
        <v>194</v>
      </c>
      <c r="B20" s="44">
        <v>3.3555</v>
      </c>
      <c r="C20" s="45">
        <v>10.892626987012129</v>
      </c>
    </row>
    <row r="21" spans="1:3" ht="21.75" customHeight="1">
      <c r="A21" s="22" t="s">
        <v>195</v>
      </c>
      <c r="B21" s="44">
        <v>2.7511</v>
      </c>
      <c r="C21" s="45">
        <v>19.431300195354893</v>
      </c>
    </row>
    <row r="22" spans="1:3" ht="21.75" customHeight="1">
      <c r="A22" s="22" t="s">
        <v>196</v>
      </c>
      <c r="B22" s="44">
        <v>0.6747</v>
      </c>
      <c r="C22" s="45">
        <v>9.298558237485825</v>
      </c>
    </row>
    <row r="23" spans="1:3" ht="21.75" customHeight="1">
      <c r="A23" s="22" t="s">
        <v>197</v>
      </c>
      <c r="B23" s="44">
        <v>1.4631</v>
      </c>
      <c r="C23" s="45">
        <v>-19.201457919151757</v>
      </c>
    </row>
    <row r="24" ht="31.5" customHeight="1"/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C34"/>
  <sheetViews>
    <sheetView zoomScalePageLayoutView="0" workbookViewId="0" topLeftCell="A1">
      <selection activeCell="B2" sqref="B2:C2"/>
    </sheetView>
  </sheetViews>
  <sheetFormatPr defaultColWidth="9.00390625" defaultRowHeight="14.25"/>
  <cols>
    <col min="1" max="1" width="28.125" style="0" customWidth="1"/>
    <col min="2" max="2" width="21.00390625" style="0" customWidth="1"/>
    <col min="3" max="3" width="15.625" style="0" customWidth="1"/>
  </cols>
  <sheetData>
    <row r="1" spans="1:3" ht="21.75" customHeight="1">
      <c r="A1" s="300" t="s">
        <v>187</v>
      </c>
      <c r="B1" s="300"/>
      <c r="C1" s="300"/>
    </row>
    <row r="2" spans="1:3" ht="21.75" customHeight="1">
      <c r="A2" s="305"/>
      <c r="B2" s="301" t="s">
        <v>200</v>
      </c>
      <c r="C2" s="302"/>
    </row>
    <row r="3" spans="1:3" ht="21.75" customHeight="1">
      <c r="A3" s="306"/>
      <c r="B3" s="17" t="s">
        <v>201</v>
      </c>
      <c r="C3" s="18" t="s">
        <v>40</v>
      </c>
    </row>
    <row r="4" spans="1:3" ht="21.75" customHeight="1">
      <c r="A4" s="19" t="s">
        <v>170</v>
      </c>
      <c r="B4" s="20">
        <v>174.1831</v>
      </c>
      <c r="C4" s="21">
        <v>6.80477418286727</v>
      </c>
    </row>
    <row r="5" spans="1:3" ht="21.75" customHeight="1">
      <c r="A5" s="22" t="s">
        <v>211</v>
      </c>
      <c r="B5" s="23">
        <v>28.7989</v>
      </c>
      <c r="C5" s="24">
        <v>8.3227388645237</v>
      </c>
    </row>
    <row r="6" spans="1:3" ht="21.75" customHeight="1">
      <c r="A6" s="22" t="s">
        <v>190</v>
      </c>
      <c r="B6" s="23">
        <v>13.1443</v>
      </c>
      <c r="C6" s="24">
        <v>12.667038100544293</v>
      </c>
    </row>
    <row r="7" spans="1:3" ht="21.75" customHeight="1">
      <c r="A7" s="22" t="s">
        <v>191</v>
      </c>
      <c r="B7" s="23">
        <v>22.3731</v>
      </c>
      <c r="C7" s="24">
        <v>5.595752212389381</v>
      </c>
    </row>
    <row r="8" spans="1:3" ht="21.75" customHeight="1">
      <c r="A8" s="22" t="s">
        <v>192</v>
      </c>
      <c r="B8" s="23">
        <v>23.1929</v>
      </c>
      <c r="C8" s="24">
        <v>5.736116746524913</v>
      </c>
    </row>
    <row r="9" spans="1:3" ht="21.75" customHeight="1">
      <c r="A9" s="22" t="s">
        <v>193</v>
      </c>
      <c r="B9" s="25">
        <v>25.2186</v>
      </c>
      <c r="C9" s="24">
        <v>3.632687613521488</v>
      </c>
    </row>
    <row r="10" spans="1:3" ht="21.75" customHeight="1">
      <c r="A10" s="22" t="s">
        <v>194</v>
      </c>
      <c r="B10" s="23">
        <v>28.8509</v>
      </c>
      <c r="C10" s="24">
        <v>4.780911220468866</v>
      </c>
    </row>
    <row r="11" spans="1:3" ht="21.75" customHeight="1">
      <c r="A11" s="22" t="s">
        <v>195</v>
      </c>
      <c r="B11" s="23">
        <v>23.4575</v>
      </c>
      <c r="C11" s="24">
        <v>6.372124449603896</v>
      </c>
    </row>
    <row r="12" spans="1:3" ht="21.75" customHeight="1">
      <c r="A12" s="22" t="s">
        <v>196</v>
      </c>
      <c r="B12" s="26">
        <v>5.5454</v>
      </c>
      <c r="C12" s="24">
        <v>37.9590008956115</v>
      </c>
    </row>
    <row r="13" spans="1:3" ht="21.75" customHeight="1">
      <c r="A13" s="22" t="s">
        <v>197</v>
      </c>
      <c r="B13" s="27">
        <v>3.6015</v>
      </c>
      <c r="C13" s="24">
        <v>-4.459359083191851</v>
      </c>
    </row>
    <row r="14" spans="1:3" ht="21.75" customHeight="1">
      <c r="A14" s="28"/>
      <c r="B14" s="17"/>
      <c r="C14" s="29" t="s">
        <v>213</v>
      </c>
    </row>
    <row r="15" spans="1:3" ht="21.75" customHeight="1">
      <c r="A15" s="19" t="s">
        <v>214</v>
      </c>
      <c r="B15" s="20">
        <v>2284.1403113481</v>
      </c>
      <c r="C15" s="30">
        <v>181.2866398417</v>
      </c>
    </row>
    <row r="16" spans="1:3" ht="21.75" customHeight="1">
      <c r="A16" s="31" t="s">
        <v>202</v>
      </c>
      <c r="B16" s="32">
        <v>202.562915868</v>
      </c>
      <c r="C16" s="33">
        <v>23.5434669355</v>
      </c>
    </row>
    <row r="17" spans="1:3" ht="21.75" customHeight="1">
      <c r="A17" s="31" t="s">
        <v>203</v>
      </c>
      <c r="B17" s="34">
        <v>637.385092122</v>
      </c>
      <c r="C17" s="33">
        <v>37.5421197721999</v>
      </c>
    </row>
    <row r="18" spans="1:3" ht="21.75" customHeight="1">
      <c r="A18" s="31" t="s">
        <v>204</v>
      </c>
      <c r="B18" s="34">
        <v>292.1369704118</v>
      </c>
      <c r="C18" s="35">
        <v>21.7009539249</v>
      </c>
    </row>
    <row r="19" spans="1:3" ht="21.75" customHeight="1">
      <c r="A19" s="31" t="s">
        <v>205</v>
      </c>
      <c r="B19" s="34">
        <v>292.4221548049</v>
      </c>
      <c r="C19" s="35">
        <v>24.5896559284</v>
      </c>
    </row>
    <row r="20" spans="1:3" ht="21.75" customHeight="1">
      <c r="A20" s="31" t="s">
        <v>206</v>
      </c>
      <c r="B20" s="34">
        <v>315.5742869644</v>
      </c>
      <c r="C20" s="35">
        <v>32.6653405759</v>
      </c>
    </row>
    <row r="21" spans="1:3" ht="21.75" customHeight="1">
      <c r="A21" s="31" t="s">
        <v>207</v>
      </c>
      <c r="B21" s="34">
        <v>278.1925055764</v>
      </c>
      <c r="C21" s="35">
        <v>30.2502007031</v>
      </c>
    </row>
    <row r="22" spans="1:3" ht="21.75" customHeight="1">
      <c r="A22" s="31" t="s">
        <v>208</v>
      </c>
      <c r="B22" s="34">
        <v>24.4076689231</v>
      </c>
      <c r="C22" s="35">
        <v>4.4977952614</v>
      </c>
    </row>
    <row r="23" spans="1:3" ht="21.75" customHeight="1">
      <c r="A23" s="31" t="s">
        <v>215</v>
      </c>
      <c r="B23" s="34">
        <v>241.4587166775</v>
      </c>
      <c r="C23" s="35">
        <v>6.49710674029998</v>
      </c>
    </row>
    <row r="24" ht="21.75" customHeight="1"/>
    <row r="25" ht="21.75" customHeight="1"/>
    <row r="26" ht="21.75" customHeight="1"/>
    <row r="27" ht="21.75" customHeight="1"/>
    <row r="28" ht="21.75" customHeight="1"/>
    <row r="29" spans="1:3" ht="21.75" customHeight="1">
      <c r="A29" s="36"/>
      <c r="B29" s="37"/>
      <c r="C29" s="38"/>
    </row>
    <row r="30" spans="1:3" ht="21.75" customHeight="1">
      <c r="A30" s="36"/>
      <c r="B30" s="37"/>
      <c r="C30" s="38"/>
    </row>
    <row r="31" spans="1:3" ht="21.75" customHeight="1">
      <c r="A31" s="36"/>
      <c r="B31" s="37"/>
      <c r="C31" s="38"/>
    </row>
    <row r="32" spans="1:3" ht="30" customHeight="1">
      <c r="A32" s="303"/>
      <c r="B32" s="304"/>
      <c r="C32" s="304"/>
    </row>
    <row r="33" ht="21.75" customHeight="1"/>
    <row r="34" spans="1:3" ht="21.75" customHeight="1">
      <c r="A34" s="39"/>
      <c r="B34" s="39"/>
      <c r="C34" s="39"/>
    </row>
  </sheetData>
  <sheetProtection/>
  <mergeCells count="4">
    <mergeCell ref="A1:C1"/>
    <mergeCell ref="B2:C2"/>
    <mergeCell ref="A32:C3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I22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10.00390625" style="0" customWidth="1"/>
    <col min="3" max="3" width="6.50390625" style="0" customWidth="1"/>
    <col min="4" max="4" width="5.375" style="0" customWidth="1"/>
    <col min="5" max="5" width="7.25390625" style="0" customWidth="1"/>
    <col min="6" max="6" width="7.50390625" style="0" customWidth="1"/>
    <col min="7" max="7" width="5.75390625" style="0" customWidth="1"/>
    <col min="8" max="8" width="6.25390625" style="0" customWidth="1"/>
    <col min="9" max="9" width="8.875" style="0" customWidth="1"/>
  </cols>
  <sheetData>
    <row r="1" spans="1:9" ht="22.5">
      <c r="A1" s="307" t="s">
        <v>216</v>
      </c>
      <c r="B1" s="307"/>
      <c r="C1" s="307"/>
      <c r="D1" s="307"/>
      <c r="E1" s="307"/>
      <c r="F1" s="307"/>
      <c r="G1" s="307"/>
      <c r="H1" s="307"/>
      <c r="I1" s="307"/>
    </row>
    <row r="2" spans="1:9" ht="23.25" customHeight="1">
      <c r="A2" s="1"/>
      <c r="B2" s="1"/>
      <c r="C2" s="1"/>
      <c r="D2" s="1"/>
      <c r="E2" s="1"/>
      <c r="F2" s="1"/>
      <c r="G2" s="1"/>
      <c r="H2" s="308" t="s">
        <v>217</v>
      </c>
      <c r="I2" s="308"/>
    </row>
    <row r="3" spans="1:9" ht="24.75" customHeight="1">
      <c r="A3" s="310"/>
      <c r="B3" s="312" t="s">
        <v>218</v>
      </c>
      <c r="C3" s="314" t="s">
        <v>219</v>
      </c>
      <c r="D3" s="2"/>
      <c r="E3" s="314" t="s">
        <v>220</v>
      </c>
      <c r="F3" s="2"/>
      <c r="G3" s="314" t="s">
        <v>221</v>
      </c>
      <c r="H3" s="2"/>
      <c r="I3" s="314" t="s">
        <v>222</v>
      </c>
    </row>
    <row r="4" spans="1:9" ht="24.75" customHeight="1">
      <c r="A4" s="311"/>
      <c r="B4" s="313"/>
      <c r="C4" s="315"/>
      <c r="D4" s="3" t="s">
        <v>41</v>
      </c>
      <c r="E4" s="315"/>
      <c r="F4" s="3" t="s">
        <v>41</v>
      </c>
      <c r="G4" s="315"/>
      <c r="H4" s="3" t="s">
        <v>41</v>
      </c>
      <c r="I4" s="315"/>
    </row>
    <row r="5" spans="1:9" ht="24.75" customHeight="1">
      <c r="A5" s="4" t="s">
        <v>223</v>
      </c>
      <c r="B5" s="5">
        <v>2620</v>
      </c>
      <c r="C5" s="6">
        <f>'[1]1-4月'!C5+'[1]1-5月'!D5</f>
        <v>19</v>
      </c>
      <c r="D5" s="6">
        <v>6</v>
      </c>
      <c r="E5" s="6">
        <f>'[1]1-4月'!E5+'[1]1-5月'!F5</f>
        <v>181</v>
      </c>
      <c r="F5" s="6">
        <v>67</v>
      </c>
      <c r="G5" s="6">
        <f aca="true" t="shared" si="0" ref="G5:G21">C5-E5</f>
        <v>-162</v>
      </c>
      <c r="H5" s="6">
        <f>D5-F5</f>
        <v>-61</v>
      </c>
      <c r="I5" s="6">
        <v>2597</v>
      </c>
    </row>
    <row r="6" spans="1:9" ht="24.75" customHeight="1">
      <c r="A6" s="7" t="s">
        <v>224</v>
      </c>
      <c r="B6" s="8">
        <v>1439</v>
      </c>
      <c r="C6" s="9">
        <f>'[1]1-4月'!C6+'[1]1-5月'!D6</f>
        <v>3</v>
      </c>
      <c r="D6" s="9">
        <v>2</v>
      </c>
      <c r="E6" s="9">
        <f>'[1]1-4月'!E6+'[1]1-5月'!F6</f>
        <v>114</v>
      </c>
      <c r="F6" s="9">
        <v>58</v>
      </c>
      <c r="G6" s="9">
        <f t="shared" si="0"/>
        <v>-111</v>
      </c>
      <c r="H6" s="9">
        <f>D6-F6</f>
        <v>-56</v>
      </c>
      <c r="I6" s="9">
        <v>1439</v>
      </c>
    </row>
    <row r="7" spans="1:9" ht="24.75" customHeight="1">
      <c r="A7" s="10" t="s">
        <v>225</v>
      </c>
      <c r="B7" s="8">
        <v>154</v>
      </c>
      <c r="C7" s="9">
        <f>'[1]1-4月'!C7+'[1]1-5月'!D7</f>
        <v>5</v>
      </c>
      <c r="D7" s="9">
        <v>3</v>
      </c>
      <c r="E7" s="9">
        <f>'[1]1-4月'!E7+'[1]1-5月'!F7</f>
        <v>6</v>
      </c>
      <c r="F7" s="9">
        <v>2</v>
      </c>
      <c r="G7" s="9">
        <f t="shared" si="0"/>
        <v>-1</v>
      </c>
      <c r="H7" s="9">
        <f>D7-F7</f>
        <v>1</v>
      </c>
      <c r="I7" s="9">
        <v>156</v>
      </c>
    </row>
    <row r="8" spans="1:9" ht="24.75" customHeight="1">
      <c r="A8" s="10" t="s">
        <v>226</v>
      </c>
      <c r="B8" s="8">
        <v>155</v>
      </c>
      <c r="C8" s="9">
        <f>'[1]1-4月'!C8+'[1]1-5月'!D8</f>
        <v>2</v>
      </c>
      <c r="D8" s="9"/>
      <c r="E8" s="9">
        <f>'[1]1-4月'!E8+'[1]1-5月'!F8</f>
        <v>8</v>
      </c>
      <c r="F8" s="9"/>
      <c r="G8" s="9">
        <f t="shared" si="0"/>
        <v>-6</v>
      </c>
      <c r="H8" s="9"/>
      <c r="I8" s="9">
        <v>156</v>
      </c>
    </row>
    <row r="9" spans="1:9" ht="24.75" customHeight="1">
      <c r="A9" s="10" t="s">
        <v>227</v>
      </c>
      <c r="B9" s="8">
        <v>393</v>
      </c>
      <c r="C9" s="9"/>
      <c r="D9" s="9"/>
      <c r="E9" s="9">
        <f>'[1]1-4月'!E9+'[1]1-5月'!F9</f>
        <v>12</v>
      </c>
      <c r="F9" s="9">
        <v>4</v>
      </c>
      <c r="G9" s="9">
        <f t="shared" si="0"/>
        <v>-12</v>
      </c>
      <c r="H9" s="9">
        <f>D9-F9</f>
        <v>-4</v>
      </c>
      <c r="I9" s="9">
        <v>393</v>
      </c>
    </row>
    <row r="10" spans="1:9" ht="24.75" customHeight="1">
      <c r="A10" s="10" t="s">
        <v>228</v>
      </c>
      <c r="B10" s="8">
        <v>56</v>
      </c>
      <c r="C10" s="9">
        <f>'[1]1-4月'!C10+'[1]1-5月'!D10</f>
        <v>1</v>
      </c>
      <c r="D10" s="9"/>
      <c r="E10" s="9">
        <f>'[1]1-4月'!E10+'[1]1-5月'!F10</f>
        <v>2</v>
      </c>
      <c r="F10" s="9"/>
      <c r="G10" s="9">
        <f t="shared" si="0"/>
        <v>-1</v>
      </c>
      <c r="H10" s="9"/>
      <c r="I10" s="9">
        <v>58</v>
      </c>
    </row>
    <row r="11" spans="1:9" ht="24.75" customHeight="1">
      <c r="A11" s="10" t="s">
        <v>229</v>
      </c>
      <c r="B11" s="8">
        <v>55</v>
      </c>
      <c r="C11" s="9">
        <f>'[1]1-4月'!C11+'[1]1-5月'!D11</f>
        <v>1</v>
      </c>
      <c r="D11" s="9"/>
      <c r="E11" s="9">
        <f>'[1]1-4月'!E11+'[1]1-5月'!F11</f>
        <v>3</v>
      </c>
      <c r="F11" s="9"/>
      <c r="G11" s="9">
        <f t="shared" si="0"/>
        <v>-2</v>
      </c>
      <c r="H11" s="9"/>
      <c r="I11" s="9">
        <v>54</v>
      </c>
    </row>
    <row r="12" spans="1:9" ht="24.75" customHeight="1">
      <c r="A12" s="10" t="s">
        <v>230</v>
      </c>
      <c r="B12" s="8">
        <v>206</v>
      </c>
      <c r="C12" s="9">
        <f>'[1]1-4月'!C12+'[1]1-5月'!D12</f>
        <v>6</v>
      </c>
      <c r="D12" s="9">
        <v>1</v>
      </c>
      <c r="E12" s="9">
        <f>'[1]1-4月'!E12+'[1]1-5月'!F12</f>
        <v>31</v>
      </c>
      <c r="F12" s="9">
        <v>1</v>
      </c>
      <c r="G12" s="9">
        <f t="shared" si="0"/>
        <v>-25</v>
      </c>
      <c r="H12" s="9"/>
      <c r="I12" s="9">
        <v>181</v>
      </c>
    </row>
    <row r="13" spans="1:9" ht="24.75" customHeight="1">
      <c r="A13" s="11" t="s">
        <v>231</v>
      </c>
      <c r="B13" s="12">
        <v>162</v>
      </c>
      <c r="C13" s="13">
        <f>'[1]1-4月'!C13+'[1]1-5月'!D13</f>
        <v>1</v>
      </c>
      <c r="D13" s="13"/>
      <c r="E13" s="13">
        <f>'[1]1-4月'!E13+'[1]1-5月'!F13</f>
        <v>5</v>
      </c>
      <c r="F13" s="13">
        <v>2</v>
      </c>
      <c r="G13" s="13">
        <f t="shared" si="0"/>
        <v>-4</v>
      </c>
      <c r="H13" s="13">
        <f aca="true" t="shared" si="1" ref="H13:H21">D13-F13</f>
        <v>-2</v>
      </c>
      <c r="I13" s="13">
        <v>160</v>
      </c>
    </row>
    <row r="14" spans="1:9" ht="24.75" customHeight="1">
      <c r="A14" s="7" t="s">
        <v>232</v>
      </c>
      <c r="B14" s="8">
        <v>302</v>
      </c>
      <c r="C14" s="9">
        <f>'[1]1-4月'!C14+'[1]1-5月'!D14</f>
        <v>2</v>
      </c>
      <c r="D14" s="8">
        <v>1</v>
      </c>
      <c r="E14" s="9">
        <f>'[1]1-4月'!E14+'[1]1-5月'!F14</f>
        <v>11</v>
      </c>
      <c r="F14" s="8">
        <v>1</v>
      </c>
      <c r="G14" s="9">
        <f t="shared" si="0"/>
        <v>-9</v>
      </c>
      <c r="H14" s="9"/>
      <c r="I14" s="15">
        <v>305</v>
      </c>
    </row>
    <row r="15" spans="1:9" ht="24.75" customHeight="1">
      <c r="A15" s="10" t="s">
        <v>233</v>
      </c>
      <c r="B15" s="8">
        <v>574</v>
      </c>
      <c r="C15" s="9">
        <f>'[1]1-4月'!C15+'[1]1-5月'!D15</f>
        <v>2</v>
      </c>
      <c r="D15" s="8"/>
      <c r="E15" s="9">
        <f>'[1]1-4月'!E15+'[1]1-5月'!F15</f>
        <v>26</v>
      </c>
      <c r="F15" s="8">
        <v>6</v>
      </c>
      <c r="G15" s="9">
        <f t="shared" si="0"/>
        <v>-24</v>
      </c>
      <c r="H15" s="9">
        <f t="shared" si="1"/>
        <v>-6</v>
      </c>
      <c r="I15" s="15">
        <v>559</v>
      </c>
    </row>
    <row r="16" spans="1:9" ht="24.75" customHeight="1">
      <c r="A16" s="10" t="s">
        <v>234</v>
      </c>
      <c r="B16" s="8">
        <v>256</v>
      </c>
      <c r="C16" s="9">
        <f>'[1]1-4月'!C16+'[1]1-5月'!D16</f>
        <v>5</v>
      </c>
      <c r="D16" s="8"/>
      <c r="E16" s="9">
        <f>'[1]1-4月'!E16+'[1]1-5月'!F16</f>
        <v>3</v>
      </c>
      <c r="F16" s="8"/>
      <c r="G16" s="9">
        <f t="shared" si="0"/>
        <v>2</v>
      </c>
      <c r="H16" s="9"/>
      <c r="I16" s="15">
        <v>257</v>
      </c>
    </row>
    <row r="17" spans="1:9" ht="24.75" customHeight="1">
      <c r="A17" s="10" t="s">
        <v>235</v>
      </c>
      <c r="B17" s="8">
        <v>396</v>
      </c>
      <c r="C17" s="9">
        <f>'[1]1-4月'!C17+'[1]1-5月'!D17</f>
        <v>1</v>
      </c>
      <c r="D17" s="8"/>
      <c r="E17" s="9">
        <f>'[1]1-4月'!E17+'[1]1-5月'!F17</f>
        <v>32</v>
      </c>
      <c r="F17" s="8">
        <v>10</v>
      </c>
      <c r="G17" s="9">
        <f t="shared" si="0"/>
        <v>-31</v>
      </c>
      <c r="H17" s="9">
        <f t="shared" si="1"/>
        <v>-10</v>
      </c>
      <c r="I17" s="15">
        <v>393</v>
      </c>
    </row>
    <row r="18" spans="1:9" ht="24.75" customHeight="1">
      <c r="A18" s="10" t="s">
        <v>236</v>
      </c>
      <c r="B18" s="8">
        <v>332</v>
      </c>
      <c r="C18" s="9"/>
      <c r="D18" s="8"/>
      <c r="E18" s="9">
        <f>'[1]1-4月'!E18+'[1]1-5月'!F18</f>
        <v>48</v>
      </c>
      <c r="F18" s="8">
        <v>37</v>
      </c>
      <c r="G18" s="9">
        <f t="shared" si="0"/>
        <v>-48</v>
      </c>
      <c r="H18" s="9">
        <f t="shared" si="1"/>
        <v>-37</v>
      </c>
      <c r="I18" s="15">
        <v>330</v>
      </c>
    </row>
    <row r="19" spans="1:9" ht="24.75" customHeight="1">
      <c r="A19" s="10" t="s">
        <v>237</v>
      </c>
      <c r="B19" s="8">
        <v>76</v>
      </c>
      <c r="C19" s="9">
        <f>'[1]1-4月'!C19+'[1]1-5月'!D19</f>
        <v>2</v>
      </c>
      <c r="D19" s="8"/>
      <c r="E19" s="9">
        <f>'[1]1-4月'!E19+'[1]1-5月'!F19</f>
        <v>12</v>
      </c>
      <c r="F19" s="8">
        <v>6</v>
      </c>
      <c r="G19" s="9">
        <f t="shared" si="0"/>
        <v>-10</v>
      </c>
      <c r="H19" s="9">
        <f t="shared" si="1"/>
        <v>-6</v>
      </c>
      <c r="I19" s="15">
        <v>78</v>
      </c>
    </row>
    <row r="20" spans="1:9" ht="24.75" customHeight="1">
      <c r="A20" s="10" t="s">
        <v>238</v>
      </c>
      <c r="B20" s="8">
        <v>339</v>
      </c>
      <c r="C20" s="9">
        <f>'[1]1-4月'!C20+'[1]1-5月'!D20</f>
        <v>5</v>
      </c>
      <c r="D20" s="8">
        <v>5</v>
      </c>
      <c r="E20" s="9">
        <f>'[1]1-4月'!E20+'[1]1-5月'!F20</f>
        <v>7</v>
      </c>
      <c r="F20" s="8">
        <v>1</v>
      </c>
      <c r="G20" s="9">
        <f t="shared" si="0"/>
        <v>-2</v>
      </c>
      <c r="H20" s="9">
        <f t="shared" si="1"/>
        <v>4</v>
      </c>
      <c r="I20" s="15">
        <v>343</v>
      </c>
    </row>
    <row r="21" spans="1:9" ht="24.75" customHeight="1">
      <c r="A21" s="11" t="s">
        <v>239</v>
      </c>
      <c r="B21" s="14">
        <v>345</v>
      </c>
      <c r="C21" s="13">
        <f>'[1]1-4月'!C21+'[1]1-5月'!D21</f>
        <v>2</v>
      </c>
      <c r="D21" s="14"/>
      <c r="E21" s="13">
        <f>'[1]1-4月'!E21+'[1]1-5月'!F21</f>
        <v>42</v>
      </c>
      <c r="F21" s="14">
        <v>6</v>
      </c>
      <c r="G21" s="13">
        <f t="shared" si="0"/>
        <v>-40</v>
      </c>
      <c r="H21" s="13">
        <f t="shared" si="1"/>
        <v>-6</v>
      </c>
      <c r="I21" s="16">
        <v>332</v>
      </c>
    </row>
    <row r="22" spans="1:9" ht="25.5" customHeight="1">
      <c r="A22" s="309" t="s">
        <v>240</v>
      </c>
      <c r="B22" s="309"/>
      <c r="C22" s="309"/>
      <c r="D22" s="309"/>
      <c r="E22" s="309"/>
      <c r="F22" s="309"/>
      <c r="G22" s="309"/>
      <c r="H22" s="309"/>
      <c r="I22" s="309"/>
    </row>
  </sheetData>
  <sheetProtection/>
  <mergeCells count="9">
    <mergeCell ref="A1:I1"/>
    <mergeCell ref="H2:I2"/>
    <mergeCell ref="A22:I22"/>
    <mergeCell ref="A3:A4"/>
    <mergeCell ref="B3:B4"/>
    <mergeCell ref="C3:C4"/>
    <mergeCell ref="E3:E4"/>
    <mergeCell ref="G3:G4"/>
    <mergeCell ref="I3:I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23"/>
  <sheetViews>
    <sheetView zoomScale="85" zoomScaleNormal="85" zoomScalePageLayoutView="0" workbookViewId="0" topLeftCell="A1">
      <selection activeCell="B3" sqref="B3:C3"/>
    </sheetView>
  </sheetViews>
  <sheetFormatPr defaultColWidth="9.00390625" defaultRowHeight="14.25"/>
  <cols>
    <col min="1" max="1" width="36.625" style="0" customWidth="1"/>
    <col min="2" max="2" width="13.50390625" style="0" customWidth="1"/>
    <col min="3" max="3" width="12.625" style="0" customWidth="1"/>
    <col min="4" max="4" width="14.75390625" style="0" customWidth="1"/>
  </cols>
  <sheetData>
    <row r="1" spans="1:3" ht="14.25">
      <c r="A1" s="249" t="s">
        <v>39</v>
      </c>
      <c r="B1" s="249"/>
      <c r="C1" s="249"/>
    </row>
    <row r="2" spans="1:3" ht="14.25">
      <c r="A2" s="250"/>
      <c r="B2" s="250"/>
      <c r="C2" s="250"/>
    </row>
    <row r="3" spans="1:3" ht="21.75" customHeight="1">
      <c r="A3" s="247"/>
      <c r="B3" s="245" t="s">
        <v>40</v>
      </c>
      <c r="C3" s="246"/>
    </row>
    <row r="4" spans="1:3" ht="21.75" customHeight="1">
      <c r="A4" s="248"/>
      <c r="B4" s="186" t="s">
        <v>41</v>
      </c>
      <c r="C4" s="187" t="s">
        <v>42</v>
      </c>
    </row>
    <row r="5" spans="1:3" ht="21.75" customHeight="1">
      <c r="A5" s="188" t="s">
        <v>43</v>
      </c>
      <c r="B5" s="189">
        <v>8.5</v>
      </c>
      <c r="C5" s="190">
        <v>-5.3</v>
      </c>
    </row>
    <row r="6" spans="1:4" ht="21.75" customHeight="1">
      <c r="A6" s="191" t="s">
        <v>44</v>
      </c>
      <c r="B6" s="192">
        <v>10.1</v>
      </c>
      <c r="C6" s="193">
        <v>1.7</v>
      </c>
      <c r="D6" s="194"/>
    </row>
    <row r="7" spans="1:4" ht="21.75" customHeight="1">
      <c r="A7" s="191" t="s">
        <v>45</v>
      </c>
      <c r="B7" s="195">
        <v>9.4</v>
      </c>
      <c r="C7" s="193">
        <v>-4.8</v>
      </c>
      <c r="D7" s="194"/>
    </row>
    <row r="8" spans="1:4" ht="21.75" customHeight="1">
      <c r="A8" s="191" t="s">
        <v>46</v>
      </c>
      <c r="B8" s="195">
        <v>-9.4</v>
      </c>
      <c r="C8" s="193">
        <v>-22.1</v>
      </c>
      <c r="D8" s="194"/>
    </row>
    <row r="9" spans="1:4" ht="21.75" customHeight="1">
      <c r="A9" s="191" t="s">
        <v>47</v>
      </c>
      <c r="B9" s="195">
        <v>7.2</v>
      </c>
      <c r="C9" s="193">
        <v>-7.1</v>
      </c>
      <c r="D9" s="194"/>
    </row>
    <row r="10" spans="1:4" ht="21.75" customHeight="1">
      <c r="A10" s="191" t="s">
        <v>48</v>
      </c>
      <c r="B10" s="189">
        <v>10.9</v>
      </c>
      <c r="C10" s="190">
        <v>-2.5</v>
      </c>
      <c r="D10" s="194"/>
    </row>
    <row r="11" spans="1:4" ht="21.75" customHeight="1">
      <c r="A11" s="188" t="s">
        <v>49</v>
      </c>
      <c r="B11" s="196">
        <v>9.5</v>
      </c>
      <c r="C11" s="197">
        <v>-3.7</v>
      </c>
      <c r="D11" s="194"/>
    </row>
    <row r="12" spans="1:4" ht="21.75" customHeight="1">
      <c r="A12" s="191" t="s">
        <v>50</v>
      </c>
      <c r="B12" s="198">
        <v>2.24618154116976</v>
      </c>
      <c r="C12" s="199">
        <v>-6.10756667438561</v>
      </c>
      <c r="D12" s="194"/>
    </row>
    <row r="13" spans="1:4" ht="21.75" customHeight="1">
      <c r="A13" s="200" t="s">
        <v>51</v>
      </c>
      <c r="B13" s="198">
        <v>16.8967567645961</v>
      </c>
      <c r="C13" s="199">
        <v>3.95931462648048</v>
      </c>
      <c r="D13" s="194"/>
    </row>
    <row r="14" spans="1:4" ht="21.75" customHeight="1">
      <c r="A14" s="201" t="s">
        <v>52</v>
      </c>
      <c r="B14" s="198">
        <v>-16.8902906005584</v>
      </c>
      <c r="C14" s="199">
        <v>-35.3716635479548</v>
      </c>
      <c r="D14" s="194"/>
    </row>
    <row r="15" spans="1:4" ht="21.75" customHeight="1">
      <c r="A15" s="200" t="s">
        <v>53</v>
      </c>
      <c r="B15" s="198">
        <v>16.7790592029964</v>
      </c>
      <c r="C15" s="199">
        <v>-3.29798000470095</v>
      </c>
      <c r="D15" s="194"/>
    </row>
    <row r="16" spans="1:4" ht="21.75" customHeight="1">
      <c r="A16" s="191" t="s">
        <v>54</v>
      </c>
      <c r="B16" s="198">
        <v>23.325963452354</v>
      </c>
      <c r="C16" s="199">
        <v>11.3787539278931</v>
      </c>
      <c r="D16" s="194"/>
    </row>
    <row r="17" spans="1:4" ht="21.75" customHeight="1">
      <c r="A17" s="191" t="s">
        <v>55</v>
      </c>
      <c r="B17" s="198">
        <v>21.6945390361747</v>
      </c>
      <c r="C17" s="199">
        <v>-4.65583009743813</v>
      </c>
      <c r="D17" s="194"/>
    </row>
    <row r="18" spans="1:4" ht="21.75" customHeight="1">
      <c r="A18" s="202" t="s">
        <v>56</v>
      </c>
      <c r="B18" s="203">
        <v>2.98115622215445</v>
      </c>
      <c r="C18" s="199">
        <v>-16.475046081932</v>
      </c>
      <c r="D18" s="194"/>
    </row>
    <row r="19" spans="1:4" ht="21.75" customHeight="1">
      <c r="A19" s="191" t="s">
        <v>57</v>
      </c>
      <c r="B19" s="203">
        <v>21.6356621921573</v>
      </c>
      <c r="C19" s="199">
        <v>15.5342579213309</v>
      </c>
      <c r="D19" s="194"/>
    </row>
    <row r="20" spans="1:4" ht="21.75" customHeight="1">
      <c r="A20" s="191" t="s">
        <v>58</v>
      </c>
      <c r="B20" s="198">
        <v>-15.3224010865451</v>
      </c>
      <c r="C20" s="199">
        <v>-21.8372481504226</v>
      </c>
      <c r="D20" s="194"/>
    </row>
    <row r="21" spans="1:4" ht="21.75" customHeight="1">
      <c r="A21" s="204" t="s">
        <v>59</v>
      </c>
      <c r="B21" s="198">
        <v>12.4989217631329</v>
      </c>
      <c r="C21" s="199">
        <v>3.94688670918751</v>
      </c>
      <c r="D21" s="194"/>
    </row>
    <row r="22" spans="1:4" ht="21.75" customHeight="1">
      <c r="A22" s="191" t="s">
        <v>60</v>
      </c>
      <c r="B22" s="203">
        <v>21.6309883446596</v>
      </c>
      <c r="C22" s="199">
        <v>6.58777224611757</v>
      </c>
      <c r="D22" s="194"/>
    </row>
    <row r="23" ht="14.25">
      <c r="A23" s="205" t="s">
        <v>61</v>
      </c>
    </row>
  </sheetData>
  <sheetProtection/>
  <mergeCells count="3">
    <mergeCell ref="B3:C3"/>
    <mergeCell ref="A3:A4"/>
    <mergeCell ref="A1:C2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18"/>
  <sheetViews>
    <sheetView zoomScalePageLayoutView="0" workbookViewId="0" topLeftCell="A1">
      <selection activeCell="C2" sqref="C2:D2"/>
    </sheetView>
  </sheetViews>
  <sheetFormatPr defaultColWidth="9.00390625" defaultRowHeight="14.25"/>
  <cols>
    <col min="1" max="1" width="26.625" style="0" customWidth="1"/>
    <col min="2" max="2" width="14.50390625" style="0" customWidth="1"/>
    <col min="3" max="3" width="15.00390625" style="168" customWidth="1"/>
    <col min="4" max="4" width="15.00390625" style="0" customWidth="1"/>
    <col min="5" max="6" width="14.125" style="0" customWidth="1"/>
    <col min="7" max="7" width="9.50390625" style="75" bestFit="1" customWidth="1"/>
    <col min="8" max="8" width="9.00390625" style="40" customWidth="1"/>
  </cols>
  <sheetData>
    <row r="1" spans="1:4" ht="30" customHeight="1">
      <c r="A1" s="251" t="s">
        <v>62</v>
      </c>
      <c r="B1" s="251"/>
      <c r="C1" s="251"/>
      <c r="D1" s="251"/>
    </row>
    <row r="2" spans="1:4" ht="22.5" customHeight="1">
      <c r="A2" s="254"/>
      <c r="B2" s="256" t="s">
        <v>63</v>
      </c>
      <c r="C2" s="252" t="s">
        <v>64</v>
      </c>
      <c r="D2" s="253"/>
    </row>
    <row r="3" spans="1:4" ht="22.5" customHeight="1">
      <c r="A3" s="255"/>
      <c r="B3" s="256"/>
      <c r="C3" s="171" t="s">
        <v>65</v>
      </c>
      <c r="D3" s="172" t="s">
        <v>66</v>
      </c>
    </row>
    <row r="4" spans="1:8" ht="22.5" customHeight="1">
      <c r="A4" s="173" t="s">
        <v>67</v>
      </c>
      <c r="B4" s="169" t="s">
        <v>68</v>
      </c>
      <c r="C4" s="174">
        <v>1439</v>
      </c>
      <c r="D4" s="175" t="s">
        <v>69</v>
      </c>
      <c r="G4"/>
      <c r="H4"/>
    </row>
    <row r="5" spans="1:8" ht="22.5" customHeight="1">
      <c r="A5" s="170" t="s">
        <v>70</v>
      </c>
      <c r="B5" s="169" t="s">
        <v>68</v>
      </c>
      <c r="C5" s="174">
        <v>120</v>
      </c>
      <c r="D5" s="176" t="s">
        <v>71</v>
      </c>
      <c r="G5"/>
      <c r="H5"/>
    </row>
    <row r="6" spans="1:8" ht="22.5" customHeight="1">
      <c r="A6" s="177" t="s">
        <v>72</v>
      </c>
      <c r="B6" s="178" t="s">
        <v>73</v>
      </c>
      <c r="C6" s="179">
        <v>665.05</v>
      </c>
      <c r="D6" s="180">
        <v>-13.100573623760297</v>
      </c>
      <c r="G6"/>
      <c r="H6"/>
    </row>
    <row r="7" spans="1:8" ht="22.5" customHeight="1">
      <c r="A7" s="170" t="s">
        <v>74</v>
      </c>
      <c r="B7" s="178" t="s">
        <v>73</v>
      </c>
      <c r="C7" s="179">
        <v>61.19</v>
      </c>
      <c r="D7" s="180">
        <v>8.8</v>
      </c>
      <c r="G7"/>
      <c r="H7" s="185"/>
    </row>
    <row r="8" spans="1:8" ht="22.5" customHeight="1">
      <c r="A8" s="170" t="s">
        <v>75</v>
      </c>
      <c r="B8" s="178" t="s">
        <v>73</v>
      </c>
      <c r="C8" s="179">
        <v>159.67</v>
      </c>
      <c r="D8" s="180">
        <v>6.8</v>
      </c>
      <c r="G8"/>
      <c r="H8"/>
    </row>
    <row r="9" spans="1:8" ht="22.5" customHeight="1">
      <c r="A9" s="170" t="s">
        <v>76</v>
      </c>
      <c r="B9" s="178" t="s">
        <v>73</v>
      </c>
      <c r="C9" s="179">
        <v>36.2</v>
      </c>
      <c r="D9" s="180">
        <v>2.17</v>
      </c>
      <c r="G9"/>
      <c r="H9"/>
    </row>
    <row r="10" spans="1:8" ht="22.5" customHeight="1">
      <c r="A10" s="170" t="s">
        <v>77</v>
      </c>
      <c r="B10" s="178" t="s">
        <v>73</v>
      </c>
      <c r="C10" s="179">
        <v>3.34</v>
      </c>
      <c r="D10" s="180">
        <v>63.7</v>
      </c>
      <c r="G10"/>
      <c r="H10"/>
    </row>
    <row r="11" spans="1:8" ht="22.5" customHeight="1">
      <c r="A11" s="170" t="s">
        <v>78</v>
      </c>
      <c r="B11" s="169" t="s">
        <v>79</v>
      </c>
      <c r="C11" s="179">
        <v>5.4431997594165855</v>
      </c>
      <c r="D11" s="180" t="s">
        <v>80</v>
      </c>
      <c r="G11"/>
      <c r="H11"/>
    </row>
    <row r="12" spans="1:8" ht="22.5" customHeight="1">
      <c r="A12" s="170" t="s">
        <v>81</v>
      </c>
      <c r="B12" s="169" t="s">
        <v>79</v>
      </c>
      <c r="C12" s="179">
        <v>51.93552620068235</v>
      </c>
      <c r="D12" s="180" t="s">
        <v>82</v>
      </c>
      <c r="G12"/>
      <c r="H12"/>
    </row>
    <row r="13" spans="1:8" ht="22.5" customHeight="1">
      <c r="A13" s="170" t="s">
        <v>83</v>
      </c>
      <c r="B13" s="169" t="s">
        <v>84</v>
      </c>
      <c r="C13" s="179">
        <v>85.08984286895722</v>
      </c>
      <c r="D13" s="180">
        <v>-0.8779348943021148</v>
      </c>
      <c r="G13"/>
      <c r="H13"/>
    </row>
    <row r="14" spans="1:8" ht="22.5" customHeight="1">
      <c r="A14" s="170" t="s">
        <v>85</v>
      </c>
      <c r="B14" s="169" t="s">
        <v>84</v>
      </c>
      <c r="C14" s="179">
        <v>8.841440493196002</v>
      </c>
      <c r="D14" s="180">
        <v>0.24753736897182854</v>
      </c>
      <c r="G14"/>
      <c r="H14"/>
    </row>
    <row r="15" spans="1:8" ht="22.5" customHeight="1">
      <c r="A15" s="170" t="s">
        <v>86</v>
      </c>
      <c r="B15" s="169" t="s">
        <v>84</v>
      </c>
      <c r="C15" s="179">
        <v>153.26793368875502</v>
      </c>
      <c r="D15" s="180">
        <v>-37.38513109457395</v>
      </c>
      <c r="G15"/>
      <c r="H15"/>
    </row>
    <row r="16" spans="1:8" ht="22.5" customHeight="1">
      <c r="A16" s="170" t="s">
        <v>87</v>
      </c>
      <c r="B16" s="169" t="s">
        <v>88</v>
      </c>
      <c r="C16" s="179">
        <v>140.50352112676057</v>
      </c>
      <c r="D16" s="180">
        <v>-8.2929791972835</v>
      </c>
      <c r="G16"/>
      <c r="H16"/>
    </row>
    <row r="17" spans="1:8" ht="22.5" customHeight="1">
      <c r="A17" s="170" t="s">
        <v>89</v>
      </c>
      <c r="B17" s="169" t="s">
        <v>90</v>
      </c>
      <c r="C17" s="179">
        <v>12.111541112230292</v>
      </c>
      <c r="D17" s="180" t="s">
        <v>91</v>
      </c>
      <c r="G17"/>
      <c r="H17"/>
    </row>
    <row r="18" spans="1:4" ht="25.5" customHeight="1">
      <c r="A18" s="181" t="s">
        <v>92</v>
      </c>
      <c r="B18" s="182" t="s">
        <v>90</v>
      </c>
      <c r="C18" s="183">
        <v>26.461168333208025</v>
      </c>
      <c r="D18" s="184" t="s">
        <v>93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31"/>
  <sheetViews>
    <sheetView zoomScalePageLayoutView="0" workbookViewId="0" topLeftCell="A1">
      <selection activeCell="J27" sqref="J27"/>
    </sheetView>
  </sheetViews>
  <sheetFormatPr defaultColWidth="9.00390625" defaultRowHeight="14.25"/>
  <cols>
    <col min="1" max="1" width="35.125" style="0" customWidth="1"/>
    <col min="3" max="3" width="14.50390625" style="0" customWidth="1"/>
    <col min="4" max="4" width="12.50390625" style="0" customWidth="1"/>
  </cols>
  <sheetData>
    <row r="1" spans="1:3" ht="19.5" customHeight="1">
      <c r="A1" s="257" t="s">
        <v>94</v>
      </c>
      <c r="B1" s="257"/>
      <c r="C1" s="257"/>
    </row>
    <row r="2" spans="1:4" ht="15.75" customHeight="1">
      <c r="A2" s="260"/>
      <c r="B2" s="261" t="s">
        <v>63</v>
      </c>
      <c r="C2" s="258" t="s">
        <v>3</v>
      </c>
      <c r="D2" s="259"/>
    </row>
    <row r="3" spans="1:4" ht="15.75" customHeight="1">
      <c r="A3" s="260"/>
      <c r="B3" s="261"/>
      <c r="C3" s="148" t="s">
        <v>4</v>
      </c>
      <c r="D3" s="149" t="s">
        <v>66</v>
      </c>
    </row>
    <row r="4" spans="1:4" ht="15.75" customHeight="1">
      <c r="A4" s="150" t="s">
        <v>95</v>
      </c>
      <c r="B4" s="151" t="s">
        <v>68</v>
      </c>
      <c r="C4" s="152">
        <v>811</v>
      </c>
      <c r="D4" s="153" t="s">
        <v>96</v>
      </c>
    </row>
    <row r="5" spans="1:4" ht="15.75" customHeight="1">
      <c r="A5" s="154" t="s">
        <v>97</v>
      </c>
      <c r="B5" s="151" t="s">
        <v>68</v>
      </c>
      <c r="C5" s="152">
        <v>675</v>
      </c>
      <c r="D5" s="155" t="s">
        <v>98</v>
      </c>
    </row>
    <row r="6" spans="1:4" ht="15.75" customHeight="1">
      <c r="A6" s="156" t="s">
        <v>99</v>
      </c>
      <c r="B6" s="151" t="s">
        <v>68</v>
      </c>
      <c r="C6" s="152">
        <v>147</v>
      </c>
      <c r="D6" s="155" t="s">
        <v>100</v>
      </c>
    </row>
    <row r="7" spans="1:4" ht="15.75" customHeight="1">
      <c r="A7" s="156" t="s">
        <v>101</v>
      </c>
      <c r="B7" s="151" t="s">
        <v>68</v>
      </c>
      <c r="C7" s="152">
        <v>378</v>
      </c>
      <c r="D7" s="155" t="s">
        <v>102</v>
      </c>
    </row>
    <row r="8" spans="1:4" ht="15.75" customHeight="1">
      <c r="A8" s="156" t="s">
        <v>103</v>
      </c>
      <c r="B8" s="151" t="s">
        <v>68</v>
      </c>
      <c r="C8" s="152">
        <v>259</v>
      </c>
      <c r="D8" s="157" t="s">
        <v>104</v>
      </c>
    </row>
    <row r="9" spans="1:4" ht="15.75" customHeight="1">
      <c r="A9" s="154" t="s">
        <v>105</v>
      </c>
      <c r="B9" s="151" t="s">
        <v>68</v>
      </c>
      <c r="C9" s="152">
        <v>136</v>
      </c>
      <c r="D9" s="157" t="s">
        <v>106</v>
      </c>
    </row>
    <row r="10" spans="1:4" ht="15.75" customHeight="1">
      <c r="A10" s="158" t="s">
        <v>94</v>
      </c>
      <c r="B10" s="151" t="s">
        <v>13</v>
      </c>
      <c r="C10" s="159"/>
      <c r="D10" s="160">
        <v>3.27103666328417</v>
      </c>
    </row>
    <row r="11" spans="1:4" ht="15.75" customHeight="1">
      <c r="A11" s="156" t="s">
        <v>107</v>
      </c>
      <c r="B11" s="151" t="s">
        <v>13</v>
      </c>
      <c r="C11" s="159"/>
      <c r="D11" s="160">
        <v>1.6</v>
      </c>
    </row>
    <row r="12" spans="1:4" ht="15.75" customHeight="1">
      <c r="A12" s="156" t="s">
        <v>108</v>
      </c>
      <c r="B12" s="151" t="s">
        <v>13</v>
      </c>
      <c r="C12" s="152"/>
      <c r="D12" s="160">
        <v>0.8</v>
      </c>
    </row>
    <row r="13" spans="1:4" ht="15.75" customHeight="1">
      <c r="A13" s="156" t="s">
        <v>109</v>
      </c>
      <c r="B13" s="151" t="s">
        <v>13</v>
      </c>
      <c r="C13" s="159"/>
      <c r="D13" s="160">
        <v>9.5</v>
      </c>
    </row>
    <row r="14" spans="1:4" ht="15.75" customHeight="1">
      <c r="A14" s="55" t="s">
        <v>110</v>
      </c>
      <c r="B14" s="151"/>
      <c r="C14" s="159"/>
      <c r="D14" s="160"/>
    </row>
    <row r="15" spans="1:4" ht="15.75" customHeight="1">
      <c r="A15" s="161" t="s">
        <v>111</v>
      </c>
      <c r="B15" s="151" t="s">
        <v>13</v>
      </c>
      <c r="C15" s="159"/>
      <c r="D15" s="160">
        <v>-17</v>
      </c>
    </row>
    <row r="16" spans="1:4" ht="15.75" customHeight="1">
      <c r="A16" s="161" t="s">
        <v>112</v>
      </c>
      <c r="B16" s="151" t="s">
        <v>13</v>
      </c>
      <c r="C16" s="159"/>
      <c r="D16" s="160">
        <v>14.4</v>
      </c>
    </row>
    <row r="17" spans="1:4" ht="15.75" customHeight="1">
      <c r="A17" s="161" t="s">
        <v>113</v>
      </c>
      <c r="B17" s="151" t="s">
        <v>13</v>
      </c>
      <c r="C17" s="159"/>
      <c r="D17" s="160">
        <v>-5.5</v>
      </c>
    </row>
    <row r="18" spans="1:4" ht="15.75" customHeight="1">
      <c r="A18" s="162" t="s">
        <v>114</v>
      </c>
      <c r="B18" s="151"/>
      <c r="C18" s="159"/>
      <c r="D18" s="160"/>
    </row>
    <row r="19" spans="1:4" ht="15.75" customHeight="1">
      <c r="A19" s="163" t="s">
        <v>115</v>
      </c>
      <c r="B19" s="151" t="s">
        <v>13</v>
      </c>
      <c r="C19" s="159"/>
      <c r="D19" s="160">
        <v>14.1</v>
      </c>
    </row>
    <row r="20" spans="1:4" ht="15.75" customHeight="1">
      <c r="A20" s="161" t="s">
        <v>116</v>
      </c>
      <c r="B20" s="151" t="s">
        <v>13</v>
      </c>
      <c r="C20" s="159"/>
      <c r="D20" s="160">
        <v>28.5</v>
      </c>
    </row>
    <row r="21" spans="1:4" ht="15.75" customHeight="1">
      <c r="A21" s="163" t="s">
        <v>117</v>
      </c>
      <c r="B21" s="151" t="s">
        <v>13</v>
      </c>
      <c r="C21" s="159"/>
      <c r="D21" s="160">
        <v>-4.8</v>
      </c>
    </row>
    <row r="22" spans="1:4" ht="15.75" customHeight="1">
      <c r="A22" s="163" t="s">
        <v>118</v>
      </c>
      <c r="B22" s="151" t="s">
        <v>13</v>
      </c>
      <c r="C22" s="159"/>
      <c r="D22" s="160">
        <v>-3.8</v>
      </c>
    </row>
    <row r="23" spans="1:4" ht="15.75" customHeight="1">
      <c r="A23" s="163" t="s">
        <v>119</v>
      </c>
      <c r="B23" s="151" t="s">
        <v>13</v>
      </c>
      <c r="C23" s="159"/>
      <c r="D23" s="160">
        <v>-4.2</v>
      </c>
    </row>
    <row r="24" spans="1:4" ht="15.75" customHeight="1">
      <c r="A24" s="164" t="s">
        <v>120</v>
      </c>
      <c r="B24" s="151" t="s">
        <v>13</v>
      </c>
      <c r="C24" s="159"/>
      <c r="D24" s="160">
        <v>-12.8</v>
      </c>
    </row>
    <row r="25" spans="1:4" ht="15.75" customHeight="1">
      <c r="A25" s="165" t="s">
        <v>121</v>
      </c>
      <c r="B25" s="151"/>
      <c r="C25" s="159"/>
      <c r="D25" s="160"/>
    </row>
    <row r="26" spans="1:4" ht="15.75" customHeight="1">
      <c r="A26" s="166" t="s">
        <v>122</v>
      </c>
      <c r="B26" s="151" t="s">
        <v>13</v>
      </c>
      <c r="C26" s="159"/>
      <c r="D26" s="160">
        <v>4.2</v>
      </c>
    </row>
    <row r="27" spans="1:4" ht="15.75" customHeight="1">
      <c r="A27" s="166" t="s">
        <v>123</v>
      </c>
      <c r="B27" s="151" t="s">
        <v>13</v>
      </c>
      <c r="C27" s="159"/>
      <c r="D27" s="160">
        <v>87.4</v>
      </c>
    </row>
    <row r="28" spans="1:4" ht="15.75" customHeight="1">
      <c r="A28" s="166" t="s">
        <v>124</v>
      </c>
      <c r="B28" s="151" t="s">
        <v>13</v>
      </c>
      <c r="C28" s="159"/>
      <c r="D28" s="160">
        <v>48.7</v>
      </c>
    </row>
    <row r="29" spans="1:4" ht="15.75" customHeight="1">
      <c r="A29" s="166" t="s">
        <v>125</v>
      </c>
      <c r="B29" s="151" t="s">
        <v>13</v>
      </c>
      <c r="C29" s="159"/>
      <c r="D29" s="160">
        <v>-12.1</v>
      </c>
    </row>
    <row r="30" spans="1:4" ht="15.75" customHeight="1">
      <c r="A30" s="165" t="s">
        <v>126</v>
      </c>
      <c r="B30" s="151" t="s">
        <v>127</v>
      </c>
      <c r="C30" s="159">
        <v>76.4743</v>
      </c>
      <c r="D30" s="160">
        <v>-13.583162786177372</v>
      </c>
    </row>
    <row r="31" spans="1:4" ht="15.75" customHeight="1">
      <c r="A31" s="166" t="s">
        <v>128</v>
      </c>
      <c r="B31" s="151" t="s">
        <v>127</v>
      </c>
      <c r="C31" s="167">
        <v>70.4114</v>
      </c>
      <c r="D31" s="160">
        <v>-10.5</v>
      </c>
    </row>
  </sheetData>
  <sheetProtection/>
  <mergeCells count="4">
    <mergeCell ref="A1:C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J18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27.875" style="0" customWidth="1"/>
    <col min="2" max="2" width="11.625" style="0" customWidth="1"/>
    <col min="3" max="3" width="16.125" style="0" customWidth="1"/>
    <col min="4" max="4" width="14.625" style="0" customWidth="1"/>
    <col min="8" max="8" width="12.625" style="0" bestFit="1" customWidth="1"/>
    <col min="12" max="12" width="13.875" style="0" bestFit="1" customWidth="1"/>
    <col min="14" max="14" width="9.50390625" style="0" bestFit="1" customWidth="1"/>
  </cols>
  <sheetData>
    <row r="1" spans="1:4" ht="22.5" customHeight="1">
      <c r="A1" s="257" t="s">
        <v>129</v>
      </c>
      <c r="B1" s="257"/>
      <c r="C1" s="257"/>
      <c r="D1" s="257"/>
    </row>
    <row r="2" spans="1:4" ht="22.5" customHeight="1">
      <c r="A2" s="265"/>
      <c r="B2" s="267" t="s">
        <v>63</v>
      </c>
      <c r="C2" s="262" t="s">
        <v>42</v>
      </c>
      <c r="D2" s="263"/>
    </row>
    <row r="3" spans="1:4" ht="22.5" customHeight="1">
      <c r="A3" s="266"/>
      <c r="B3" s="267"/>
      <c r="C3" s="132" t="s">
        <v>4</v>
      </c>
      <c r="D3" s="133" t="s">
        <v>130</v>
      </c>
    </row>
    <row r="4" spans="1:4" ht="22.5" customHeight="1">
      <c r="A4" s="131" t="s">
        <v>131</v>
      </c>
      <c r="B4" s="134" t="s">
        <v>132</v>
      </c>
      <c r="C4" s="135">
        <v>379.799673170032</v>
      </c>
      <c r="D4" s="136">
        <v>7.548098267525267</v>
      </c>
    </row>
    <row r="5" spans="1:4" ht="22.5" customHeight="1">
      <c r="A5" s="137" t="s">
        <v>133</v>
      </c>
      <c r="B5" s="134" t="s">
        <v>132</v>
      </c>
      <c r="C5" s="138">
        <v>321.953357679855</v>
      </c>
      <c r="D5" s="139">
        <v>7.449708974298748</v>
      </c>
    </row>
    <row r="6" spans="1:4" ht="22.5" customHeight="1">
      <c r="A6" s="137" t="s">
        <v>134</v>
      </c>
      <c r="B6" s="134" t="s">
        <v>132</v>
      </c>
      <c r="C6" s="138">
        <v>195.741592870966</v>
      </c>
      <c r="D6" s="139">
        <v>7.709790039094135</v>
      </c>
    </row>
    <row r="7" spans="1:4" ht="22.5" customHeight="1">
      <c r="A7" s="137" t="s">
        <v>135</v>
      </c>
      <c r="B7" s="134" t="s">
        <v>132</v>
      </c>
      <c r="C7" s="138">
        <v>57.8463154901771</v>
      </c>
      <c r="D7" s="139">
        <v>8.099009425424923</v>
      </c>
    </row>
    <row r="8" spans="1:4" ht="22.5" customHeight="1">
      <c r="A8" s="137" t="s">
        <v>136</v>
      </c>
      <c r="B8" s="134" t="s">
        <v>132</v>
      </c>
      <c r="C8" s="138">
        <v>19.36506</v>
      </c>
      <c r="D8" s="139">
        <v>5.596401063322187</v>
      </c>
    </row>
    <row r="9" spans="1:4" ht="22.5" customHeight="1">
      <c r="A9" s="137" t="s">
        <v>137</v>
      </c>
      <c r="B9" s="134" t="s">
        <v>132</v>
      </c>
      <c r="C9" s="138">
        <v>94.27866</v>
      </c>
      <c r="D9" s="139">
        <v>6.821840776769429</v>
      </c>
    </row>
    <row r="10" spans="1:4" ht="22.5" customHeight="1">
      <c r="A10" s="137" t="s">
        <v>138</v>
      </c>
      <c r="B10" s="134" t="s">
        <v>132</v>
      </c>
      <c r="C10" s="138">
        <v>1.49182</v>
      </c>
      <c r="D10" s="139">
        <v>8.34471138482991</v>
      </c>
    </row>
    <row r="11" spans="1:4" ht="22.5" customHeight="1">
      <c r="A11" s="137" t="s">
        <v>139</v>
      </c>
      <c r="B11" s="134" t="s">
        <v>132</v>
      </c>
      <c r="C11" s="138">
        <v>10.38386</v>
      </c>
      <c r="D11" s="139">
        <v>12.77059497499444</v>
      </c>
    </row>
    <row r="12" spans="1:10" ht="15.75">
      <c r="A12" s="140" t="s">
        <v>140</v>
      </c>
      <c r="B12" s="141" t="s">
        <v>141</v>
      </c>
      <c r="C12" s="142">
        <v>40.64681406</v>
      </c>
      <c r="D12" s="143">
        <v>1.41296753989886</v>
      </c>
      <c r="H12" s="75"/>
      <c r="J12" s="40"/>
    </row>
    <row r="13" spans="1:4" ht="15.75">
      <c r="A13" s="144" t="s">
        <v>142</v>
      </c>
      <c r="B13" s="145" t="s">
        <v>141</v>
      </c>
      <c r="C13" s="146">
        <v>1.11</v>
      </c>
      <c r="D13" s="147">
        <v>47.9</v>
      </c>
    </row>
    <row r="14" spans="1:4" ht="15.75">
      <c r="A14" s="144" t="s">
        <v>143</v>
      </c>
      <c r="B14" s="145" t="s">
        <v>141</v>
      </c>
      <c r="C14" s="146">
        <v>18.61</v>
      </c>
      <c r="D14" s="147">
        <v>10</v>
      </c>
    </row>
    <row r="15" spans="1:10" ht="15.75">
      <c r="A15" s="144" t="s">
        <v>144</v>
      </c>
      <c r="B15" s="145" t="s">
        <v>141</v>
      </c>
      <c r="C15" s="146">
        <v>18.20592977</v>
      </c>
      <c r="D15" s="147">
        <v>10.7564912097026</v>
      </c>
      <c r="H15" s="75"/>
      <c r="J15" s="40"/>
    </row>
    <row r="16" spans="1:4" ht="15.75">
      <c r="A16" s="144" t="s">
        <v>145</v>
      </c>
      <c r="B16" s="145" t="s">
        <v>141</v>
      </c>
      <c r="C16" s="146">
        <v>6.92</v>
      </c>
      <c r="D16" s="147">
        <v>2.5</v>
      </c>
    </row>
    <row r="17" spans="1:4" ht="15.75">
      <c r="A17" s="144" t="s">
        <v>146</v>
      </c>
      <c r="B17" s="145" t="s">
        <v>141</v>
      </c>
      <c r="C17" s="146">
        <v>14.01</v>
      </c>
      <c r="D17" s="147">
        <v>-10.5</v>
      </c>
    </row>
    <row r="18" spans="1:4" ht="30" customHeight="1">
      <c r="A18" s="264" t="s">
        <v>147</v>
      </c>
      <c r="B18" s="264"/>
      <c r="C18" s="264"/>
      <c r="D18" s="264"/>
    </row>
  </sheetData>
  <sheetProtection/>
  <mergeCells count="5">
    <mergeCell ref="A1:D1"/>
    <mergeCell ref="C2:D2"/>
    <mergeCell ref="A18:D18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D22"/>
  <sheetViews>
    <sheetView zoomScalePageLayoutView="0" workbookViewId="0" topLeftCell="A3">
      <selection activeCell="K21" sqref="K21"/>
    </sheetView>
  </sheetViews>
  <sheetFormatPr defaultColWidth="9.00390625" defaultRowHeight="14.25"/>
  <cols>
    <col min="1" max="1" width="27.625" style="0" customWidth="1"/>
    <col min="2" max="2" width="10.625" style="0" customWidth="1"/>
    <col min="3" max="3" width="14.50390625" style="0" customWidth="1"/>
    <col min="4" max="4" width="15.125" style="0" customWidth="1"/>
    <col min="5" max="5" width="9.50390625" style="0" bestFit="1" customWidth="1"/>
  </cols>
  <sheetData>
    <row r="1" spans="1:4" ht="21.75" customHeight="1">
      <c r="A1" s="268" t="s">
        <v>148</v>
      </c>
      <c r="B1" s="268"/>
      <c r="C1" s="268"/>
      <c r="D1" s="268"/>
    </row>
    <row r="2" spans="1:4" ht="21.75" customHeight="1">
      <c r="A2" s="273"/>
      <c r="B2" s="275" t="s">
        <v>2</v>
      </c>
      <c r="C2" s="269" t="s">
        <v>42</v>
      </c>
      <c r="D2" s="270"/>
    </row>
    <row r="3" spans="1:4" ht="21.75" customHeight="1">
      <c r="A3" s="274"/>
      <c r="B3" s="276"/>
      <c r="C3" s="107" t="s">
        <v>4</v>
      </c>
      <c r="D3" s="108" t="s">
        <v>130</v>
      </c>
    </row>
    <row r="4" spans="1:4" ht="18.75" customHeight="1">
      <c r="A4" s="109" t="s">
        <v>149</v>
      </c>
      <c r="B4" s="110" t="s">
        <v>150</v>
      </c>
      <c r="C4" s="111">
        <v>541.8000000000001</v>
      </c>
      <c r="D4" s="112">
        <v>-3.1028192371475853</v>
      </c>
    </row>
    <row r="5" spans="1:4" ht="18.75" customHeight="1">
      <c r="A5" s="109" t="s">
        <v>151</v>
      </c>
      <c r="B5" s="110" t="s">
        <v>150</v>
      </c>
      <c r="C5" s="113">
        <v>530.6</v>
      </c>
      <c r="D5" s="114">
        <v>-1.8</v>
      </c>
    </row>
    <row r="6" spans="1:4" ht="18.75" customHeight="1">
      <c r="A6" s="109" t="s">
        <v>152</v>
      </c>
      <c r="B6" s="110" t="s">
        <v>150</v>
      </c>
      <c r="C6" s="115">
        <v>11.2</v>
      </c>
      <c r="D6" s="116">
        <v>-40.5</v>
      </c>
    </row>
    <row r="7" spans="1:4" ht="18.75" customHeight="1">
      <c r="A7" s="109" t="s">
        <v>153</v>
      </c>
      <c r="B7" s="110" t="s">
        <v>154</v>
      </c>
      <c r="C7" s="111">
        <v>32028.7</v>
      </c>
      <c r="D7" s="117">
        <v>-3.2208105006345704</v>
      </c>
    </row>
    <row r="8" spans="1:4" ht="18.75" customHeight="1">
      <c r="A8" s="109" t="s">
        <v>151</v>
      </c>
      <c r="B8" s="110" t="s">
        <v>154</v>
      </c>
      <c r="C8" s="113">
        <v>31685.9</v>
      </c>
      <c r="D8" s="118">
        <v>-2.6</v>
      </c>
    </row>
    <row r="9" spans="1:4" ht="18.75" customHeight="1">
      <c r="A9" s="109" t="s">
        <v>152</v>
      </c>
      <c r="B9" s="110" t="s">
        <v>154</v>
      </c>
      <c r="C9" s="113">
        <v>342.8</v>
      </c>
      <c r="D9" s="118">
        <v>-39.1</v>
      </c>
    </row>
    <row r="10" spans="1:4" ht="18.75" customHeight="1">
      <c r="A10" s="109" t="s">
        <v>155</v>
      </c>
      <c r="B10" s="110" t="s">
        <v>156</v>
      </c>
      <c r="C10" s="111">
        <v>4663</v>
      </c>
      <c r="D10" s="119">
        <v>-0.43178763287502875</v>
      </c>
    </row>
    <row r="11" spans="1:4" ht="18.75" customHeight="1">
      <c r="A11" s="109" t="s">
        <v>151</v>
      </c>
      <c r="B11" s="110" t="s">
        <v>156</v>
      </c>
      <c r="C11" s="120">
        <v>3982.4</v>
      </c>
      <c r="D11" s="121">
        <v>6.1</v>
      </c>
    </row>
    <row r="12" spans="1:4" ht="18.75" customHeight="1">
      <c r="A12" s="109" t="s">
        <v>152</v>
      </c>
      <c r="B12" s="110" t="s">
        <v>156</v>
      </c>
      <c r="C12" s="122">
        <v>680.6</v>
      </c>
      <c r="D12" s="121">
        <v>-26.8</v>
      </c>
    </row>
    <row r="13" spans="1:4" ht="18.75" customHeight="1">
      <c r="A13" s="109" t="s">
        <v>157</v>
      </c>
      <c r="B13" s="110" t="s">
        <v>158</v>
      </c>
      <c r="C13" s="111">
        <v>48.6892</v>
      </c>
      <c r="D13" s="119">
        <v>-11.832876699302574</v>
      </c>
    </row>
    <row r="14" spans="1:4" ht="18.75" customHeight="1">
      <c r="A14" s="109" t="s">
        <v>151</v>
      </c>
      <c r="B14" s="110" t="s">
        <v>158</v>
      </c>
      <c r="C14" s="123">
        <v>29.10853</v>
      </c>
      <c r="D14" s="121">
        <v>3.3</v>
      </c>
    </row>
    <row r="15" spans="1:4" ht="18.75" customHeight="1">
      <c r="A15" s="109" t="s">
        <v>152</v>
      </c>
      <c r="B15" s="110" t="s">
        <v>158</v>
      </c>
      <c r="C15" s="124">
        <v>19.58067</v>
      </c>
      <c r="D15" s="121">
        <v>-27.6</v>
      </c>
    </row>
    <row r="16" spans="1:4" ht="18.75" customHeight="1">
      <c r="A16" s="109" t="s">
        <v>159</v>
      </c>
      <c r="B16" s="110" t="s">
        <v>158</v>
      </c>
      <c r="C16" s="111">
        <v>49.023199000000005</v>
      </c>
      <c r="D16" s="119">
        <v>-11.792640889207092</v>
      </c>
    </row>
    <row r="17" spans="1:4" ht="18.75" customHeight="1">
      <c r="A17" s="109" t="s">
        <v>151</v>
      </c>
      <c r="B17" s="110" t="s">
        <v>158</v>
      </c>
      <c r="C17" s="125">
        <v>29.425389</v>
      </c>
      <c r="D17" s="121">
        <v>3.232662960341443</v>
      </c>
    </row>
    <row r="18" spans="1:4" ht="18.75" customHeight="1">
      <c r="A18" s="109" t="s">
        <v>152</v>
      </c>
      <c r="B18" s="110" t="s">
        <v>158</v>
      </c>
      <c r="C18" s="125">
        <v>19.597810000000003</v>
      </c>
      <c r="D18" s="121">
        <v>-27.61195502999088</v>
      </c>
    </row>
    <row r="19" spans="1:4" ht="18.75" customHeight="1">
      <c r="A19" s="271" t="s">
        <v>160</v>
      </c>
      <c r="B19" s="271"/>
      <c r="C19" s="271"/>
      <c r="D19" s="271"/>
    </row>
    <row r="20" spans="1:4" ht="18.75" customHeight="1">
      <c r="A20" s="126" t="s">
        <v>161</v>
      </c>
      <c r="B20" s="127" t="s">
        <v>7</v>
      </c>
      <c r="C20" s="128">
        <v>18.16</v>
      </c>
      <c r="D20" s="129">
        <v>5.5</v>
      </c>
    </row>
    <row r="21" spans="1:4" ht="27.75" customHeight="1">
      <c r="A21" s="272" t="s">
        <v>162</v>
      </c>
      <c r="B21" s="272"/>
      <c r="C21" s="272"/>
      <c r="D21" s="272"/>
    </row>
    <row r="22" spans="1:2" ht="18.75" customHeight="1">
      <c r="A22" s="130"/>
      <c r="B22" s="130"/>
    </row>
  </sheetData>
  <sheetProtection/>
  <mergeCells count="6">
    <mergeCell ref="A1:D1"/>
    <mergeCell ref="C2:D2"/>
    <mergeCell ref="A19:D19"/>
    <mergeCell ref="A21:D21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C24"/>
  <sheetViews>
    <sheetView zoomScalePageLayoutView="0" workbookViewId="0" topLeftCell="A1">
      <selection activeCell="B8" activeCellId="1" sqref="B5:C5 B8:C8"/>
    </sheetView>
  </sheetViews>
  <sheetFormatPr defaultColWidth="9.00390625" defaultRowHeight="14.25"/>
  <cols>
    <col min="1" max="1" width="42.625" style="0" customWidth="1"/>
    <col min="2" max="2" width="15.50390625" style="75" customWidth="1"/>
    <col min="3" max="3" width="17.625" style="0" customWidth="1"/>
    <col min="4" max="4" width="11.125" style="0" customWidth="1"/>
    <col min="6" max="6" width="25.00390625" style="0" customWidth="1"/>
    <col min="8" max="8" width="13.50390625" style="0" customWidth="1"/>
    <col min="9" max="9" width="9.375" style="0" bestFit="1" customWidth="1"/>
  </cols>
  <sheetData>
    <row r="1" spans="1:3" ht="22.5" customHeight="1">
      <c r="A1" s="277" t="s">
        <v>163</v>
      </c>
      <c r="B1" s="278"/>
      <c r="C1" s="277"/>
    </row>
    <row r="2" spans="1:3" ht="15.75" customHeight="1">
      <c r="A2" s="283"/>
      <c r="B2" s="279" t="s">
        <v>42</v>
      </c>
      <c r="C2" s="280"/>
    </row>
    <row r="3" spans="1:3" ht="15.75" customHeight="1">
      <c r="A3" s="284"/>
      <c r="B3" s="77" t="s">
        <v>164</v>
      </c>
      <c r="C3" s="78" t="s">
        <v>130</v>
      </c>
    </row>
    <row r="4" spans="1:3" ht="15.75" customHeight="1">
      <c r="A4" s="79" t="s">
        <v>165</v>
      </c>
      <c r="B4" s="80">
        <v>40.9747</v>
      </c>
      <c r="C4" s="81">
        <v>7.9</v>
      </c>
    </row>
    <row r="5" spans="1:3" ht="15.75" customHeight="1">
      <c r="A5" s="82" t="s">
        <v>166</v>
      </c>
      <c r="B5" s="83">
        <v>25.38</v>
      </c>
      <c r="C5" s="84">
        <v>1.1</v>
      </c>
    </row>
    <row r="6" spans="1:3" ht="15.75" customHeight="1">
      <c r="A6" s="82" t="s">
        <v>167</v>
      </c>
      <c r="B6" s="83">
        <v>15.5947</v>
      </c>
      <c r="C6" s="84">
        <v>21</v>
      </c>
    </row>
    <row r="7" spans="1:3" ht="15.75" customHeight="1">
      <c r="A7" s="85" t="s">
        <v>168</v>
      </c>
      <c r="B7" s="83">
        <v>61.95</v>
      </c>
      <c r="C7" s="86" t="s">
        <v>169</v>
      </c>
    </row>
    <row r="8" spans="1:3" ht="15.75" customHeight="1">
      <c r="A8" s="87" t="s">
        <v>170</v>
      </c>
      <c r="B8" s="88">
        <v>174.1831</v>
      </c>
      <c r="C8" s="89">
        <v>6.80477418286727</v>
      </c>
    </row>
    <row r="9" spans="1:3" ht="15.75" customHeight="1">
      <c r="A9" s="90" t="s">
        <v>171</v>
      </c>
      <c r="B9" s="91">
        <v>142.7466</v>
      </c>
      <c r="C9" s="92">
        <v>10.066272654722939</v>
      </c>
    </row>
    <row r="10" spans="1:3" ht="15.75" customHeight="1">
      <c r="A10" s="82" t="s">
        <v>172</v>
      </c>
      <c r="B10" s="91">
        <v>24.5012</v>
      </c>
      <c r="C10" s="92">
        <v>-11.445393398125624</v>
      </c>
    </row>
    <row r="11" spans="1:3" ht="15.75" customHeight="1">
      <c r="A11" s="82" t="s">
        <v>173</v>
      </c>
      <c r="B11" s="91">
        <v>30.9826</v>
      </c>
      <c r="C11" s="92">
        <v>22.414903494735178</v>
      </c>
    </row>
    <row r="12" spans="1:3" ht="15.75" customHeight="1">
      <c r="A12" s="82" t="s">
        <v>174</v>
      </c>
      <c r="B12" s="91">
        <v>27.4152</v>
      </c>
      <c r="C12" s="92">
        <v>7.2678683919132</v>
      </c>
    </row>
    <row r="13" spans="1:3" ht="15.75" customHeight="1">
      <c r="A13" s="82" t="s">
        <v>175</v>
      </c>
      <c r="B13" s="91">
        <v>99.8399</v>
      </c>
      <c r="C13" s="92">
        <v>96.3235274300311</v>
      </c>
    </row>
    <row r="14" spans="1:3" ht="15.75" customHeight="1">
      <c r="A14" s="93" t="s">
        <v>176</v>
      </c>
      <c r="B14" s="281" t="s">
        <v>177</v>
      </c>
      <c r="C14" s="282"/>
    </row>
    <row r="15" spans="1:3" ht="18" customHeight="1">
      <c r="A15" s="76" t="s">
        <v>178</v>
      </c>
      <c r="B15" s="94">
        <v>3126.6858693127</v>
      </c>
      <c r="C15" s="95">
        <v>250.922158756</v>
      </c>
    </row>
    <row r="16" spans="1:3" ht="15.75" customHeight="1">
      <c r="A16" s="82" t="s">
        <v>179</v>
      </c>
      <c r="B16" s="96">
        <v>2438.0563947152</v>
      </c>
      <c r="C16" s="97">
        <v>213.1751483437</v>
      </c>
    </row>
    <row r="17" spans="1:3" ht="18.75" customHeight="1">
      <c r="A17" s="76" t="s">
        <v>180</v>
      </c>
      <c r="B17" s="94">
        <v>2284.1403381785</v>
      </c>
      <c r="C17" s="98">
        <v>181.2867473889</v>
      </c>
    </row>
    <row r="18" spans="1:3" ht="15.75" customHeight="1">
      <c r="A18" s="82" t="s">
        <v>181</v>
      </c>
      <c r="B18" s="99">
        <v>525.995829378</v>
      </c>
      <c r="C18" s="100">
        <v>27.1740539752</v>
      </c>
    </row>
    <row r="19" spans="1:3" ht="15.75" customHeight="1">
      <c r="A19" s="101" t="s">
        <v>182</v>
      </c>
      <c r="B19" s="99">
        <v>1654.7999220444</v>
      </c>
      <c r="C19" s="100">
        <v>137.2540310302</v>
      </c>
    </row>
    <row r="20" spans="1:3" ht="15.75" customHeight="1">
      <c r="A20" s="101" t="s">
        <v>183</v>
      </c>
      <c r="B20" s="99">
        <v>1099.1306714239</v>
      </c>
      <c r="C20" s="100">
        <v>124.1294363873</v>
      </c>
    </row>
    <row r="21" spans="1:3" ht="15.75" customHeight="1">
      <c r="A21" s="101" t="s">
        <v>184</v>
      </c>
      <c r="B21" s="99">
        <v>771.6945182431</v>
      </c>
      <c r="C21" s="100">
        <v>21.9718861363</v>
      </c>
    </row>
    <row r="22" spans="1:3" ht="15.75" customHeight="1">
      <c r="A22" s="101" t="s">
        <v>185</v>
      </c>
      <c r="B22" s="99">
        <v>1512.3273965509</v>
      </c>
      <c r="C22" s="100">
        <v>159.3089909435</v>
      </c>
    </row>
    <row r="23" spans="1:3" ht="27" customHeight="1">
      <c r="A23" s="102" t="s">
        <v>186</v>
      </c>
      <c r="B23" s="103"/>
      <c r="C23" s="104"/>
    </row>
    <row r="24" spans="2:3" ht="14.25">
      <c r="B24" s="105"/>
      <c r="C24" s="106"/>
    </row>
  </sheetData>
  <sheetProtection/>
  <mergeCells count="4">
    <mergeCell ref="A1:C1"/>
    <mergeCell ref="B2:C2"/>
    <mergeCell ref="B14:C14"/>
    <mergeCell ref="A2:A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C43"/>
  <sheetViews>
    <sheetView zoomScalePageLayoutView="0" workbookViewId="0" topLeftCell="A4">
      <selection activeCell="C13" sqref="C13"/>
    </sheetView>
  </sheetViews>
  <sheetFormatPr defaultColWidth="9.00390625" defaultRowHeight="14.25"/>
  <cols>
    <col min="1" max="1" width="27.50390625" style="0" customWidth="1"/>
    <col min="2" max="2" width="16.125" style="0" customWidth="1"/>
    <col min="3" max="3" width="15.125" style="0" customWidth="1"/>
    <col min="5" max="5" width="12.625" style="40" bestFit="1" customWidth="1"/>
    <col min="6" max="6" width="9.00390625" style="40" customWidth="1"/>
  </cols>
  <sheetData>
    <row r="1" spans="1:3" ht="21.75" customHeight="1">
      <c r="A1" s="285" t="s">
        <v>187</v>
      </c>
      <c r="B1" s="285"/>
      <c r="C1" s="285"/>
    </row>
    <row r="2" spans="1:3" ht="21.75" customHeight="1">
      <c r="A2" s="288"/>
      <c r="B2" s="286" t="s">
        <v>42</v>
      </c>
      <c r="C2" s="287"/>
    </row>
    <row r="3" spans="1:3" ht="21.75" customHeight="1">
      <c r="A3" s="289"/>
      <c r="B3" s="59" t="s">
        <v>188</v>
      </c>
      <c r="C3" s="60" t="s">
        <v>189</v>
      </c>
    </row>
    <row r="4" spans="1:3" ht="28.5" customHeight="1">
      <c r="A4" s="61" t="s">
        <v>43</v>
      </c>
      <c r="B4" s="62">
        <v>8.5</v>
      </c>
      <c r="C4" s="63">
        <v>-5.3</v>
      </c>
    </row>
    <row r="5" spans="1:3" ht="24.75" customHeight="1">
      <c r="A5" s="64" t="s">
        <v>190</v>
      </c>
      <c r="B5" s="65">
        <v>2.1</v>
      </c>
      <c r="C5" s="66">
        <v>0</v>
      </c>
    </row>
    <row r="6" spans="1:3" ht="24.75" customHeight="1">
      <c r="A6" s="64" t="s">
        <v>191</v>
      </c>
      <c r="B6" s="65">
        <v>20.4</v>
      </c>
      <c r="C6" s="66">
        <v>-5.6</v>
      </c>
    </row>
    <row r="7" spans="1:3" ht="24.75" customHeight="1">
      <c r="A7" s="64" t="s">
        <v>192</v>
      </c>
      <c r="B7" s="65">
        <v>7</v>
      </c>
      <c r="C7" s="66">
        <v>-1.9</v>
      </c>
    </row>
    <row r="8" spans="1:3" ht="24.75" customHeight="1">
      <c r="A8" s="64" t="s">
        <v>193</v>
      </c>
      <c r="B8" s="65">
        <v>5.1</v>
      </c>
      <c r="C8" s="66">
        <v>-10</v>
      </c>
    </row>
    <row r="9" spans="1:3" ht="24.75" customHeight="1">
      <c r="A9" s="64" t="s">
        <v>194</v>
      </c>
      <c r="B9" s="65">
        <v>13</v>
      </c>
      <c r="C9" s="66">
        <v>-1.1</v>
      </c>
    </row>
    <row r="10" spans="1:3" ht="24.75" customHeight="1">
      <c r="A10" s="64" t="s">
        <v>195</v>
      </c>
      <c r="B10" s="65">
        <v>3.8</v>
      </c>
      <c r="C10" s="66">
        <v>-13.1</v>
      </c>
    </row>
    <row r="11" spans="1:3" ht="24.75" customHeight="1">
      <c r="A11" s="64" t="s">
        <v>196</v>
      </c>
      <c r="B11" s="65">
        <v>12.4</v>
      </c>
      <c r="C11" s="66">
        <v>-6.6</v>
      </c>
    </row>
    <row r="12" spans="1:3" ht="24.75" customHeight="1">
      <c r="A12" s="64" t="s">
        <v>197</v>
      </c>
      <c r="B12" s="65">
        <v>0</v>
      </c>
      <c r="C12" s="66">
        <v>0.5</v>
      </c>
    </row>
    <row r="13" spans="1:3" ht="24.75" customHeight="1">
      <c r="A13" s="67"/>
      <c r="B13" s="68" t="s">
        <v>198</v>
      </c>
      <c r="C13" s="69" t="s">
        <v>199</v>
      </c>
    </row>
    <row r="14" spans="1:3" ht="24.75" customHeight="1">
      <c r="A14" s="70" t="s">
        <v>94</v>
      </c>
      <c r="B14" s="71">
        <v>3.27103666328417</v>
      </c>
      <c r="C14" s="72">
        <v>6.93569701853345</v>
      </c>
    </row>
    <row r="15" spans="1:3" ht="24.75" customHeight="1">
      <c r="A15" s="73" t="s">
        <v>190</v>
      </c>
      <c r="B15" s="74">
        <v>4.07267320326039</v>
      </c>
      <c r="C15" s="72">
        <v>15.0903678503083</v>
      </c>
    </row>
    <row r="16" spans="1:3" ht="24.75" customHeight="1">
      <c r="A16" s="73" t="s">
        <v>191</v>
      </c>
      <c r="B16" s="74">
        <v>3.39044357464227</v>
      </c>
      <c r="C16" s="72">
        <v>6.27982794136841</v>
      </c>
    </row>
    <row r="17" spans="1:3" ht="24.75" customHeight="1">
      <c r="A17" s="73" t="s">
        <v>192</v>
      </c>
      <c r="B17" s="74">
        <v>8.16796467522081</v>
      </c>
      <c r="C17" s="72">
        <v>16.3101580705925</v>
      </c>
    </row>
    <row r="18" spans="1:3" ht="24.75" customHeight="1">
      <c r="A18" s="73" t="s">
        <v>193</v>
      </c>
      <c r="B18" s="74">
        <v>0.3830766209588</v>
      </c>
      <c r="C18" s="72">
        <v>16.0955595220749</v>
      </c>
    </row>
    <row r="19" spans="1:3" ht="24.75" customHeight="1">
      <c r="A19" s="73" t="s">
        <v>194</v>
      </c>
      <c r="B19" s="74">
        <v>11.4696081558073</v>
      </c>
      <c r="C19" s="72">
        <v>22.289367421865</v>
      </c>
    </row>
    <row r="20" spans="1:3" ht="24.75" customHeight="1">
      <c r="A20" s="73" t="s">
        <v>195</v>
      </c>
      <c r="B20" s="74">
        <v>7.63497739665475</v>
      </c>
      <c r="C20" s="72">
        <v>-3.97291842554379</v>
      </c>
    </row>
    <row r="21" spans="1:3" ht="24.75" customHeight="1">
      <c r="A21" s="73" t="s">
        <v>196</v>
      </c>
      <c r="B21" s="74">
        <v>5.09056703785611</v>
      </c>
      <c r="C21" s="72">
        <v>0.865754920095818</v>
      </c>
    </row>
    <row r="22" spans="1:3" ht="24.75" customHeight="1">
      <c r="A22" s="73" t="s">
        <v>197</v>
      </c>
      <c r="B22" s="74">
        <v>-9.24703207706234</v>
      </c>
      <c r="C22" s="72">
        <v>-2.47736600676002</v>
      </c>
    </row>
    <row r="43" ht="14.25">
      <c r="B43" s="75"/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C21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26.125" style="0" customWidth="1"/>
    <col min="2" max="2" width="16.875" style="47" customWidth="1"/>
    <col min="3" max="3" width="18.00390625" style="47" customWidth="1"/>
  </cols>
  <sheetData>
    <row r="1" spans="1:3" ht="29.25" customHeight="1">
      <c r="A1" s="290" t="s">
        <v>187</v>
      </c>
      <c r="B1" s="291"/>
      <c r="C1" s="291"/>
    </row>
    <row r="2" spans="1:3" ht="21.75" customHeight="1">
      <c r="A2" s="48"/>
      <c r="B2" s="292" t="s">
        <v>200</v>
      </c>
      <c r="C2" s="293"/>
    </row>
    <row r="3" spans="1:3" ht="21.75" customHeight="1">
      <c r="A3" s="50"/>
      <c r="B3" s="49" t="s">
        <v>201</v>
      </c>
      <c r="C3" s="51" t="s">
        <v>40</v>
      </c>
    </row>
    <row r="4" spans="1:3" ht="21.75" customHeight="1">
      <c r="A4" s="52" t="s">
        <v>131</v>
      </c>
      <c r="B4" s="53">
        <v>379.799673170032</v>
      </c>
      <c r="C4" s="54">
        <v>7.548098267525267</v>
      </c>
    </row>
    <row r="5" spans="1:3" ht="21.75" customHeight="1">
      <c r="A5" s="55" t="s">
        <v>202</v>
      </c>
      <c r="B5" s="56">
        <v>35.7094082180053</v>
      </c>
      <c r="C5" s="57">
        <v>7.541211235121</v>
      </c>
    </row>
    <row r="6" spans="1:3" ht="21.75" customHeight="1">
      <c r="A6" s="55" t="s">
        <v>203</v>
      </c>
      <c r="B6" s="56">
        <v>81.0658639014143</v>
      </c>
      <c r="C6" s="57">
        <v>7.208582662365565</v>
      </c>
    </row>
    <row r="7" spans="1:3" ht="21.75" customHeight="1">
      <c r="A7" s="55" t="s">
        <v>204</v>
      </c>
      <c r="B7" s="56">
        <v>44.8650128621351</v>
      </c>
      <c r="C7" s="57">
        <v>7.632221412</v>
      </c>
    </row>
    <row r="8" spans="1:3" ht="21.75" customHeight="1">
      <c r="A8" s="55" t="s">
        <v>205</v>
      </c>
      <c r="B8" s="56">
        <v>56.8789825794131</v>
      </c>
      <c r="C8" s="57">
        <v>7.6433314125</v>
      </c>
    </row>
    <row r="9" spans="1:3" ht="21.75" customHeight="1">
      <c r="A9" s="55" t="s">
        <v>206</v>
      </c>
      <c r="B9" s="56">
        <v>42.1965821022294</v>
      </c>
      <c r="C9" s="57">
        <v>7.90145113254</v>
      </c>
    </row>
    <row r="10" spans="1:3" ht="21.75" customHeight="1">
      <c r="A10" s="55" t="s">
        <v>207</v>
      </c>
      <c r="B10" s="56">
        <v>50.2442586707734</v>
      </c>
      <c r="C10" s="57">
        <v>7.8001254552</v>
      </c>
    </row>
    <row r="11" spans="1:3" ht="21.75" customHeight="1">
      <c r="A11" s="55" t="s">
        <v>208</v>
      </c>
      <c r="B11" s="56">
        <v>9.92276364221862</v>
      </c>
      <c r="C11" s="57">
        <v>7.28954214416</v>
      </c>
    </row>
    <row r="12" spans="1:3" ht="21.75" customHeight="1">
      <c r="A12" s="55" t="s">
        <v>209</v>
      </c>
      <c r="B12" s="56">
        <v>58.9168011938428</v>
      </c>
      <c r="C12" s="57">
        <v>7.442121541251</v>
      </c>
    </row>
    <row r="13" spans="1:3" ht="21.75" customHeight="1">
      <c r="A13" s="58" t="s">
        <v>210</v>
      </c>
      <c r="B13" s="20">
        <v>347.09</v>
      </c>
      <c r="C13" s="21">
        <v>3.33</v>
      </c>
    </row>
    <row r="14" spans="1:3" ht="21.75" customHeight="1">
      <c r="A14" s="22" t="s">
        <v>190</v>
      </c>
      <c r="B14" s="23">
        <v>61.04</v>
      </c>
      <c r="C14" s="24">
        <v>11.2</v>
      </c>
    </row>
    <row r="15" spans="1:3" ht="21.75" customHeight="1">
      <c r="A15" s="22" t="s">
        <v>191</v>
      </c>
      <c r="B15" s="23">
        <v>68.15</v>
      </c>
      <c r="C15" s="24">
        <v>-2.98</v>
      </c>
    </row>
    <row r="16" spans="1:3" ht="21.75" customHeight="1">
      <c r="A16" s="22" t="s">
        <v>192</v>
      </c>
      <c r="B16" s="23">
        <v>12.85</v>
      </c>
      <c r="C16" s="24">
        <v>1.26</v>
      </c>
    </row>
    <row r="17" spans="1:3" ht="21.75" customHeight="1">
      <c r="A17" s="22" t="s">
        <v>193</v>
      </c>
      <c r="B17" s="25">
        <v>50.52</v>
      </c>
      <c r="C17" s="24">
        <v>5.8</v>
      </c>
    </row>
    <row r="18" spans="1:3" ht="21.75" customHeight="1">
      <c r="A18" s="22" t="s">
        <v>194</v>
      </c>
      <c r="B18" s="23">
        <v>41.32</v>
      </c>
      <c r="C18" s="24">
        <v>-0.7</v>
      </c>
    </row>
    <row r="19" spans="1:3" ht="21.75" customHeight="1">
      <c r="A19" s="22" t="s">
        <v>195</v>
      </c>
      <c r="B19" s="23">
        <v>51.28</v>
      </c>
      <c r="C19" s="24">
        <v>-1.46</v>
      </c>
    </row>
    <row r="20" spans="1:3" ht="21.75" customHeight="1">
      <c r="A20" s="22" t="s">
        <v>196</v>
      </c>
      <c r="B20" s="25">
        <v>1.08</v>
      </c>
      <c r="C20" s="24">
        <v>-39.66</v>
      </c>
    </row>
    <row r="21" spans="1:3" ht="21.75" customHeight="1">
      <c r="A21" s="22" t="s">
        <v>197</v>
      </c>
      <c r="B21" s="23">
        <v>60.85</v>
      </c>
      <c r="C21" s="24">
        <v>10.84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2022-02-19T17:32:03Z</cp:lastPrinted>
  <dcterms:created xsi:type="dcterms:W3CDTF">2014-07-27T00:12:21Z</dcterms:created>
  <dcterms:modified xsi:type="dcterms:W3CDTF">2023-06-27T07:48:10Z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6F969906011A4055A5C00CC7CA067708</vt:lpwstr>
  </property>
</Properties>
</file>