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70"/>
  </bookViews>
  <sheets>
    <sheet name="汇总表" sheetId="1" r:id="rId1"/>
    <sheet name="河坝镇" sheetId="6" r:id="rId2"/>
    <sheet name="北洲子镇" sheetId="3" r:id="rId3"/>
    <sheet name="金盆镇" sheetId="4" r:id="rId4"/>
    <sheet name="千山红镇" sheetId="5" r:id="rId5"/>
  </sheets>
  <definedNames>
    <definedName name="_xlnm._FilterDatabase" localSheetId="4" hidden="1">千山红镇!$A$2:$F$19</definedName>
    <definedName name="_xlnm._FilterDatabase" localSheetId="3" hidden="1">金盆镇!$A$2:$IF$9</definedName>
    <definedName name="_xlnm._FilterDatabase" localSheetId="2" hidden="1">北洲子镇!$A$2:$IG$4</definedName>
    <definedName name="_xlnm._FilterDatabase" localSheetId="1" hidden="1">河坝镇!$2:$2</definedName>
    <definedName name="_xlnm.Print_Titles" localSheetId="4">千山红镇!$1:$2</definedName>
    <definedName name="_xlnm.Print_Area" localSheetId="0">汇总表!#REF!</definedName>
    <definedName name="_xlnm.Print_Titles" localSheetId="2">北洲子镇!$1:$2</definedName>
    <definedName name="_xlnm.Print_Titles" localSheetId="3">金盆镇!$1:$2</definedName>
    <definedName name="_xlnm.Print_Area" localSheetId="4">千山红镇!$A$1:$E$19</definedName>
    <definedName name="_xlnm.Print_Area" localSheetId="1">河坝镇!$A$1:$E$2</definedName>
    <definedName name="_xlnm.Print_Area" localSheetId="2">北洲子镇!$A$1:$E$4</definedName>
    <definedName name="_xlnm.Print_Area" localSheetId="3">金盆镇!$A$1:$E$9</definedName>
    <definedName name="_xlnm.Print_Titles" localSheetId="1">河坝镇!$1:$2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<sst xmlns="http://schemas.openxmlformats.org/spreadsheetml/2006/main" count="157" uniqueCount="75">
  <si>
    <t>大通湖区2025年5月份临时救助发放汇总表</t>
  </si>
  <si>
    <r>
      <t xml:space="preserve">    </t>
    </r>
    <r>
      <rPr>
        <b/>
        <sz val="11"/>
        <rFont val="Times New Roman"/>
        <charset val="134"/>
      </rPr>
      <t>2025/5/16</t>
    </r>
    <r>
      <rPr>
        <b/>
        <sz val="11"/>
        <rFont val="宋体"/>
        <charset val="134"/>
      </rPr>
      <t xml:space="preserve">                               单位：人次、元</t>
    </r>
  </si>
  <si>
    <t>序号</t>
  </si>
  <si>
    <t>单   位</t>
  </si>
  <si>
    <t>救助类型</t>
  </si>
  <si>
    <t xml:space="preserve">救助人次                      </t>
  </si>
  <si>
    <t xml:space="preserve">救助金额                       </t>
  </si>
  <si>
    <t>河坝镇</t>
  </si>
  <si>
    <t>急难型</t>
  </si>
  <si>
    <t>支出型</t>
  </si>
  <si>
    <t>小计</t>
  </si>
  <si>
    <t>北洲子镇</t>
  </si>
  <si>
    <t>金盆镇</t>
  </si>
  <si>
    <t>千山红镇</t>
  </si>
  <si>
    <t>合计</t>
  </si>
  <si>
    <t>河坝镇2025年5月份临时救助花名册</t>
  </si>
  <si>
    <t>救助对象</t>
  </si>
  <si>
    <t>家庭住址</t>
  </si>
  <si>
    <t>类型</t>
  </si>
  <si>
    <t>救助金额（元）</t>
  </si>
  <si>
    <t>曾祥胜</t>
  </si>
  <si>
    <t>老河口村</t>
  </si>
  <si>
    <t>张美华</t>
  </si>
  <si>
    <t>芸美村</t>
  </si>
  <si>
    <t>潘传武</t>
  </si>
  <si>
    <t>三财垸村</t>
  </si>
  <si>
    <t>杨建春</t>
  </si>
  <si>
    <t>刘光辉</t>
  </si>
  <si>
    <t>张美林</t>
  </si>
  <si>
    <t>河心洲村</t>
  </si>
  <si>
    <t>张仁忠</t>
  </si>
  <si>
    <t>祝国明</t>
  </si>
  <si>
    <t>刘永乾</t>
  </si>
  <si>
    <t>樊开发</t>
  </si>
  <si>
    <t xml:space="preserve"> 农丰村</t>
  </si>
  <si>
    <t>彭桂香</t>
  </si>
  <si>
    <t>铭新村</t>
  </si>
  <si>
    <t>谢志兵</t>
  </si>
  <si>
    <t>银海社区</t>
  </si>
  <si>
    <t>北洲子镇2025年5月份临时救助花名册</t>
  </si>
  <si>
    <t>杨昆</t>
  </si>
  <si>
    <t>向东村</t>
  </si>
  <si>
    <t>金盆镇2025年5月临时救助花名册</t>
  </si>
  <si>
    <t>胡乐平</t>
  </si>
  <si>
    <t>有成村</t>
  </si>
  <si>
    <t>李明辉</t>
  </si>
  <si>
    <t>增福村</t>
  </si>
  <si>
    <t>刘炳辉</t>
  </si>
  <si>
    <t>李雪婷</t>
  </si>
  <si>
    <t>大东口村</t>
  </si>
  <si>
    <t>周汉春</t>
  </si>
  <si>
    <t>肖志凤</t>
  </si>
  <si>
    <r>
      <rPr>
        <b/>
        <sz val="16"/>
        <color rgb="FF000000"/>
        <rFont val="宋体"/>
        <charset val="134"/>
      </rPr>
      <t>千山红镇</t>
    </r>
    <r>
      <rPr>
        <b/>
        <sz val="16"/>
        <color rgb="FF000000"/>
        <rFont val="DejaVu Sans"/>
        <charset val="134"/>
      </rPr>
      <t>2025</t>
    </r>
    <r>
      <rPr>
        <b/>
        <sz val="16"/>
        <color rgb="FF000000"/>
        <rFont val="宋体"/>
        <charset val="134"/>
      </rPr>
      <t>年5月份临时救助花名册</t>
    </r>
  </si>
  <si>
    <t>聂斌良</t>
  </si>
  <si>
    <t>桥北社区</t>
  </si>
  <si>
    <t>周冬桂</t>
  </si>
  <si>
    <t>刘双喜</t>
  </si>
  <si>
    <t>袁跃辉</t>
  </si>
  <si>
    <t>厚南社区</t>
  </si>
  <si>
    <t>袁红兵</t>
  </si>
  <si>
    <t>黄金高</t>
  </si>
  <si>
    <t>大西港村</t>
  </si>
  <si>
    <t>陈永其</t>
  </si>
  <si>
    <t>许冬梅</t>
  </si>
  <si>
    <t>杨德良</t>
  </si>
  <si>
    <t>民和村</t>
  </si>
  <si>
    <t>徐国华</t>
  </si>
  <si>
    <t>东南湖村</t>
  </si>
  <si>
    <t>许福登</t>
  </si>
  <si>
    <t>贾文珠</t>
  </si>
  <si>
    <t>王安香</t>
  </si>
  <si>
    <t>王雪姣</t>
  </si>
  <si>
    <t>李佳</t>
  </si>
  <si>
    <t>北汀社区</t>
  </si>
  <si>
    <t>宋成平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</si>
</sst>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b/>
      <sz val="16"/>
      <color indexed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6"/>
      <color rgb="FF000000"/>
      <name val="DejaVu Sans"/>
      <charset val="134"/>
    </font>
    <font>
      <b/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</cellStyleXfs>
  <cellXfs count="66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Alignment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31" fontId="15" fillId="2" borderId="0" xfId="0" applyNumberFormat="1" applyFont="1" applyFill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C26" sqref="C26"/>
    </sheetView>
  </sheetViews>
  <sheetFormatPr defaultColWidth="9" defaultRowHeight="17.25" outlineLevelCol="4"/>
  <cols>
    <col min="1" max="2" width="14.7511111111111" style="18" customWidth="1"/>
    <col min="3" max="4" width="26.3733333333333" style="18" customWidth="1"/>
    <col min="5" max="5" width="39.8755555555556" style="18" customWidth="1"/>
    <col min="6" max="16384" width="9" style="18"/>
  </cols>
  <sheetData>
    <row r="1" ht="24.75" spans="1:5">
      <c r="A1" s="60" t="s">
        <v>0</v>
      </c>
      <c r="B1" s="60"/>
      <c r="C1" s="60"/>
      <c r="D1" s="60"/>
      <c r="E1" s="60"/>
    </row>
    <row r="2" ht="32" customHeight="1" spans="1:5">
      <c r="A2" s="61" t="s">
        <v>1</v>
      </c>
      <c r="B2" s="61"/>
      <c r="C2" s="61"/>
      <c r="D2" s="61"/>
      <c r="E2" s="61"/>
    </row>
    <row r="3" ht="22" customHeight="1" spans="1:5">
      <c r="A3" s="62" t="s">
        <v>2</v>
      </c>
      <c r="B3" s="62" t="s">
        <v>3</v>
      </c>
      <c r="C3" s="62" t="s">
        <v>4</v>
      </c>
      <c r="D3" s="62" t="s">
        <v>5</v>
      </c>
      <c r="E3" s="62" t="s">
        <v>6</v>
      </c>
    </row>
    <row r="4" ht="22" customHeight="1" spans="1:5">
      <c r="A4" s="62">
        <v>1</v>
      </c>
      <c r="B4" s="62" t="s">
        <v>7</v>
      </c>
      <c r="C4" s="62" t="s">
        <v>8</v>
      </c>
      <c r="D4" s="62">
        <v>1</v>
      </c>
      <c r="E4" s="62">
        <v>500</v>
      </c>
    </row>
    <row r="5" ht="22" customHeight="1" spans="1:5">
      <c r="A5" s="62"/>
      <c r="B5" s="62"/>
      <c r="C5" s="62" t="s">
        <v>9</v>
      </c>
      <c r="D5" s="62">
        <v>11</v>
      </c>
      <c r="E5" s="62">
        <v>14500</v>
      </c>
    </row>
    <row r="6" ht="22" customHeight="1" spans="1:5">
      <c r="A6" s="62"/>
      <c r="B6" s="62"/>
      <c r="C6" s="63" t="s">
        <v>10</v>
      </c>
      <c r="D6" s="63">
        <f>SUM(D4:D5)</f>
        <v>12</v>
      </c>
      <c r="E6" s="63">
        <f>SUM(E4:E5)</f>
        <v>15000</v>
      </c>
    </row>
    <row r="7" ht="22" customHeight="1" spans="1:5">
      <c r="A7" s="62">
        <v>2</v>
      </c>
      <c r="B7" s="62" t="s">
        <v>11</v>
      </c>
      <c r="C7" s="62" t="s">
        <v>8</v>
      </c>
      <c r="D7" s="62">
        <v>0</v>
      </c>
      <c r="E7" s="62">
        <v>0</v>
      </c>
    </row>
    <row r="8" ht="22" customHeight="1" spans="1:5">
      <c r="A8" s="62"/>
      <c r="B8" s="62"/>
      <c r="C8" s="62" t="s">
        <v>9</v>
      </c>
      <c r="D8" s="62">
        <v>1</v>
      </c>
      <c r="E8" s="62">
        <v>1000</v>
      </c>
    </row>
    <row r="9" ht="22" customHeight="1" spans="1:5">
      <c r="A9" s="62"/>
      <c r="B9" s="62"/>
      <c r="C9" s="63" t="s">
        <v>10</v>
      </c>
      <c r="D9" s="64">
        <f>D7+D8</f>
        <v>1</v>
      </c>
      <c r="E9" s="64">
        <f>E7+E8</f>
        <v>1000</v>
      </c>
    </row>
    <row r="10" ht="22" customHeight="1" spans="1:5">
      <c r="A10" s="62">
        <v>3</v>
      </c>
      <c r="B10" s="62" t="s">
        <v>12</v>
      </c>
      <c r="C10" s="62" t="s">
        <v>8</v>
      </c>
      <c r="D10" s="62">
        <v>0</v>
      </c>
      <c r="E10" s="62">
        <v>0</v>
      </c>
    </row>
    <row r="11" ht="22" customHeight="1" spans="1:5">
      <c r="A11" s="62"/>
      <c r="B11" s="62"/>
      <c r="C11" s="62" t="s">
        <v>9</v>
      </c>
      <c r="D11" s="62">
        <v>6</v>
      </c>
      <c r="E11" s="62">
        <v>14000</v>
      </c>
    </row>
    <row r="12" ht="22" customHeight="1" spans="1:5">
      <c r="A12" s="62"/>
      <c r="B12" s="62"/>
      <c r="C12" s="63" t="s">
        <v>10</v>
      </c>
      <c r="D12" s="63">
        <f>SUM(D10:D11)</f>
        <v>6</v>
      </c>
      <c r="E12" s="63">
        <f>SUM(E10:E11)</f>
        <v>14000</v>
      </c>
    </row>
    <row r="13" ht="22" customHeight="1" spans="1:5">
      <c r="A13" s="62">
        <v>3</v>
      </c>
      <c r="B13" s="62" t="s">
        <v>13</v>
      </c>
      <c r="C13" s="62" t="s">
        <v>8</v>
      </c>
      <c r="D13" s="62">
        <v>2</v>
      </c>
      <c r="E13" s="62">
        <v>8500</v>
      </c>
    </row>
    <row r="14" ht="22" customHeight="1" spans="1:5">
      <c r="A14" s="62"/>
      <c r="B14" s="62"/>
      <c r="C14" s="62" t="s">
        <v>9</v>
      </c>
      <c r="D14" s="62">
        <v>14</v>
      </c>
      <c r="E14" s="62">
        <v>14300</v>
      </c>
    </row>
    <row r="15" ht="22" customHeight="1" spans="1:5">
      <c r="A15" s="62"/>
      <c r="B15" s="62"/>
      <c r="C15" s="63" t="s">
        <v>10</v>
      </c>
      <c r="D15" s="64">
        <f>D13+D14</f>
        <v>16</v>
      </c>
      <c r="E15" s="63">
        <f>SUM(E13:E14)</f>
        <v>22800</v>
      </c>
    </row>
    <row r="16" ht="22" customHeight="1" spans="1:5">
      <c r="A16" s="65"/>
      <c r="B16" s="62" t="s">
        <v>14</v>
      </c>
      <c r="C16" s="63"/>
      <c r="D16" s="63">
        <f>D6+D9+D12+D15</f>
        <v>35</v>
      </c>
      <c r="E16" s="63">
        <f>E6+E9+E12+E15</f>
        <v>52800</v>
      </c>
    </row>
  </sheetData>
  <mergeCells count="10">
    <mergeCell ref="A1:E1"/>
    <mergeCell ref="A2:E2"/>
    <mergeCell ref="A4:A6"/>
    <mergeCell ref="A7:A9"/>
    <mergeCell ref="A10:A12"/>
    <mergeCell ref="A13:A15"/>
    <mergeCell ref="B4:B6"/>
    <mergeCell ref="B7:B9"/>
    <mergeCell ref="B10:B12"/>
    <mergeCell ref="B13:B15"/>
  </mergeCells>
  <printOptions horizontalCentered="1"/>
  <pageMargins left="0.897222222222222" right="0.897222222222222" top="0.554861111111111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D18" sqref="D18"/>
    </sheetView>
  </sheetViews>
  <sheetFormatPr defaultColWidth="9" defaultRowHeight="25" customHeight="1" outlineLevelCol="4"/>
  <cols>
    <col min="1" max="3" width="13" style="44" customWidth="1"/>
    <col min="4" max="4" width="13" style="45" customWidth="1"/>
    <col min="5" max="5" width="13" style="44" customWidth="1"/>
    <col min="6" max="6" width="9.37333333333333" style="43"/>
    <col min="7" max="16373" width="9" style="43"/>
    <col min="16374" max="16384" width="9" style="46"/>
  </cols>
  <sheetData>
    <row r="1" s="43" customFormat="1" customHeight="1" spans="1:5">
      <c r="A1" s="47" t="s">
        <v>15</v>
      </c>
      <c r="B1" s="47"/>
      <c r="C1" s="47"/>
      <c r="D1" s="47"/>
      <c r="E1" s="47"/>
    </row>
    <row r="2" s="43" customFormat="1" customHeight="1" spans="1:5">
      <c r="A2" s="7" t="s">
        <v>2</v>
      </c>
      <c r="B2" s="7" t="s">
        <v>16</v>
      </c>
      <c r="C2" s="7" t="s">
        <v>17</v>
      </c>
      <c r="D2" s="7" t="s">
        <v>18</v>
      </c>
      <c r="E2" s="57" t="s">
        <v>19</v>
      </c>
    </row>
    <row r="3" s="43" customFormat="1" customHeight="1" spans="1:5">
      <c r="A3" s="23">
        <v>1</v>
      </c>
      <c r="B3" s="48" t="s">
        <v>20</v>
      </c>
      <c r="C3" s="49" t="s">
        <v>21</v>
      </c>
      <c r="D3" s="23" t="s">
        <v>9</v>
      </c>
      <c r="E3" s="58">
        <v>1000</v>
      </c>
    </row>
    <row r="4" s="43" customFormat="1" customHeight="1" spans="1:5">
      <c r="A4" s="23">
        <v>2</v>
      </c>
      <c r="B4" s="50" t="s">
        <v>22</v>
      </c>
      <c r="C4" s="51" t="s">
        <v>23</v>
      </c>
      <c r="D4" s="23" t="s">
        <v>9</v>
      </c>
      <c r="E4" s="53">
        <v>1000</v>
      </c>
    </row>
    <row r="5" s="43" customFormat="1" customHeight="1" spans="1:5">
      <c r="A5" s="23">
        <v>3</v>
      </c>
      <c r="B5" s="50" t="s">
        <v>24</v>
      </c>
      <c r="C5" s="50" t="s">
        <v>25</v>
      </c>
      <c r="D5" s="52" t="s">
        <v>9</v>
      </c>
      <c r="E5" s="59">
        <v>1500</v>
      </c>
    </row>
    <row r="6" s="43" customFormat="1" customHeight="1" spans="1:5">
      <c r="A6" s="23">
        <v>4</v>
      </c>
      <c r="B6" s="50" t="s">
        <v>26</v>
      </c>
      <c r="C6" s="50" t="s">
        <v>25</v>
      </c>
      <c r="D6" s="52" t="s">
        <v>9</v>
      </c>
      <c r="E6" s="59">
        <v>1500</v>
      </c>
    </row>
    <row r="7" s="43" customFormat="1" customHeight="1" spans="1:5">
      <c r="A7" s="23">
        <v>5</v>
      </c>
      <c r="B7" s="50" t="s">
        <v>27</v>
      </c>
      <c r="C7" s="50" t="s">
        <v>25</v>
      </c>
      <c r="D7" s="52" t="s">
        <v>9</v>
      </c>
      <c r="E7" s="59">
        <v>1500</v>
      </c>
    </row>
    <row r="8" customFormat="1" customHeight="1" spans="1:5">
      <c r="A8" s="23">
        <v>6</v>
      </c>
      <c r="B8" s="53" t="s">
        <v>28</v>
      </c>
      <c r="C8" s="53" t="s">
        <v>29</v>
      </c>
      <c r="D8" s="52" t="s">
        <v>9</v>
      </c>
      <c r="E8" s="53">
        <v>1000</v>
      </c>
    </row>
    <row r="9" customFormat="1" customHeight="1" spans="1:5">
      <c r="A9" s="23">
        <v>7</v>
      </c>
      <c r="B9" s="53" t="s">
        <v>30</v>
      </c>
      <c r="C9" s="53" t="s">
        <v>29</v>
      </c>
      <c r="D9" s="52" t="s">
        <v>9</v>
      </c>
      <c r="E9" s="53">
        <v>2000</v>
      </c>
    </row>
    <row r="10" customFormat="1" customHeight="1" spans="1:5">
      <c r="A10" s="23">
        <v>8</v>
      </c>
      <c r="B10" s="53" t="s">
        <v>31</v>
      </c>
      <c r="C10" s="53" t="s">
        <v>29</v>
      </c>
      <c r="D10" s="52" t="s">
        <v>9</v>
      </c>
      <c r="E10" s="53">
        <v>2000</v>
      </c>
    </row>
    <row r="11" customFormat="1" customHeight="1" spans="1:5">
      <c r="A11" s="23">
        <v>9</v>
      </c>
      <c r="B11" s="53" t="s">
        <v>32</v>
      </c>
      <c r="C11" s="53" t="s">
        <v>29</v>
      </c>
      <c r="D11" s="52" t="s">
        <v>9</v>
      </c>
      <c r="E11" s="53">
        <v>1500</v>
      </c>
    </row>
    <row r="12" customFormat="1" customHeight="1" spans="1:5">
      <c r="A12" s="23">
        <v>10</v>
      </c>
      <c r="B12" s="53" t="s">
        <v>33</v>
      </c>
      <c r="C12" s="53" t="s">
        <v>34</v>
      </c>
      <c r="D12" s="53" t="s">
        <v>9</v>
      </c>
      <c r="E12" s="53">
        <v>500</v>
      </c>
    </row>
    <row r="13" customFormat="1" customHeight="1" spans="1:5">
      <c r="A13" s="23">
        <v>11</v>
      </c>
      <c r="B13" s="54" t="s">
        <v>35</v>
      </c>
      <c r="C13" s="53" t="s">
        <v>36</v>
      </c>
      <c r="D13" s="53" t="s">
        <v>9</v>
      </c>
      <c r="E13" s="54">
        <v>1000</v>
      </c>
    </row>
    <row r="14" customFormat="1" customHeight="1" spans="1:5">
      <c r="A14" s="23">
        <v>12</v>
      </c>
      <c r="B14" s="55" t="s">
        <v>37</v>
      </c>
      <c r="C14" s="55" t="s">
        <v>38</v>
      </c>
      <c r="D14" s="23" t="s">
        <v>8</v>
      </c>
      <c r="E14" s="54">
        <v>500</v>
      </c>
    </row>
    <row r="15" customHeight="1" spans="1:5">
      <c r="A15" s="23" t="s">
        <v>14</v>
      </c>
      <c r="B15" s="23"/>
      <c r="C15" s="23"/>
      <c r="D15" s="56"/>
      <c r="E15" s="28">
        <f>SUM(E3:E14)</f>
        <v>15000</v>
      </c>
    </row>
  </sheetData>
  <mergeCells count="2">
    <mergeCell ref="A1:E1"/>
    <mergeCell ref="A15:C15"/>
  </mergeCells>
  <conditionalFormatting sqref="B$1:B$1048576">
    <cfRule type="duplicateValues" dxfId="0" priority="1"/>
  </conditionalFormatting>
  <pageMargins left="0.393055555555556" right="0.393055555555556" top="0.432638888888889" bottom="0.432638888888889" header="0.354166666666667" footer="0.196527777777778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8"/>
  <sheetViews>
    <sheetView workbookViewId="0">
      <selection activeCell="D14" sqref="D14"/>
    </sheetView>
  </sheetViews>
  <sheetFormatPr defaultColWidth="9" defaultRowHeight="26" customHeight="1" outlineLevelRow="7"/>
  <cols>
    <col min="1" max="5" width="12.7511111111111" style="32" customWidth="1"/>
    <col min="6" max="240" width="4.38222222222222" style="32" customWidth="1"/>
    <col min="241" max="241" width="4.38222222222222" style="32"/>
    <col min="242" max="16384" width="9" style="32"/>
  </cols>
  <sheetData>
    <row r="1" s="30" customFormat="1" ht="48" customHeight="1" spans="1:5">
      <c r="A1" s="33" t="s">
        <v>39</v>
      </c>
      <c r="B1" s="33"/>
      <c r="C1" s="33"/>
      <c r="D1" s="33"/>
      <c r="E1" s="33"/>
    </row>
    <row r="2" s="31" customFormat="1" customHeight="1" spans="1:5">
      <c r="A2" s="34" t="s">
        <v>2</v>
      </c>
      <c r="B2" s="34" t="s">
        <v>16</v>
      </c>
      <c r="C2" s="34" t="s">
        <v>17</v>
      </c>
      <c r="D2" s="34" t="s">
        <v>18</v>
      </c>
      <c r="E2" s="39" t="s">
        <v>19</v>
      </c>
    </row>
    <row r="3" s="31" customFormat="1" customHeight="1" spans="1:5">
      <c r="A3" s="11">
        <v>1</v>
      </c>
      <c r="B3" s="11" t="s">
        <v>40</v>
      </c>
      <c r="C3" s="11" t="s">
        <v>41</v>
      </c>
      <c r="D3" s="11" t="s">
        <v>9</v>
      </c>
      <c r="E3" s="40">
        <v>1000</v>
      </c>
    </row>
    <row r="4" s="30" customFormat="1" customHeight="1" spans="1:241">
      <c r="A4" s="35" t="s">
        <v>14</v>
      </c>
      <c r="B4" s="36"/>
      <c r="C4" s="37"/>
      <c r="D4" s="38"/>
      <c r="E4" s="41">
        <f>SUM(E3:E3)</f>
        <v>1000</v>
      </c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</row>
    <row r="5" s="30" customFormat="1" customHeight="1" spans="1:24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</row>
    <row r="6" s="30" customFormat="1" customHeight="1" spans="1:24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</row>
    <row r="8" customHeight="1" spans="8:8">
      <c r="H8" s="42"/>
    </row>
  </sheetData>
  <mergeCells count="2">
    <mergeCell ref="A1:E1"/>
    <mergeCell ref="A4:C4"/>
  </mergeCells>
  <pageMargins left="0.393055555555556" right="0.393055555555556" top="0.472222222222222" bottom="0.472222222222222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9"/>
  <sheetViews>
    <sheetView workbookViewId="0">
      <selection activeCell="B22" sqref="B22"/>
    </sheetView>
  </sheetViews>
  <sheetFormatPr defaultColWidth="9" defaultRowHeight="27" customHeight="1"/>
  <cols>
    <col min="1" max="3" width="14.6266666666667" style="17" customWidth="1"/>
    <col min="4" max="4" width="14.6266666666667" style="20" customWidth="1"/>
    <col min="5" max="5" width="14.6266666666667" style="21" customWidth="1"/>
    <col min="6" max="6" width="9.50222222222222" style="17"/>
    <col min="7" max="16384" width="9" style="17"/>
  </cols>
  <sheetData>
    <row r="1" s="17" customFormat="1" customHeight="1" spans="1:5">
      <c r="A1" s="22" t="s">
        <v>42</v>
      </c>
      <c r="B1" s="22"/>
      <c r="C1" s="22"/>
      <c r="D1" s="22"/>
      <c r="E1" s="22"/>
    </row>
    <row r="2" s="17" customFormat="1" customHeight="1" spans="1:5">
      <c r="A2" s="23" t="s">
        <v>2</v>
      </c>
      <c r="B2" s="23" t="s">
        <v>16</v>
      </c>
      <c r="C2" s="23" t="s">
        <v>17</v>
      </c>
      <c r="D2" s="23" t="s">
        <v>18</v>
      </c>
      <c r="E2" s="29" t="s">
        <v>19</v>
      </c>
    </row>
    <row r="3" s="18" customFormat="1" customHeight="1" spans="1:240">
      <c r="A3" s="23">
        <v>1</v>
      </c>
      <c r="B3" s="23" t="s">
        <v>43</v>
      </c>
      <c r="C3" s="23" t="s">
        <v>44</v>
      </c>
      <c r="D3" s="23" t="s">
        <v>9</v>
      </c>
      <c r="E3" s="29">
        <v>1500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</row>
    <row r="4" s="18" customFormat="1" customHeight="1" spans="1:240">
      <c r="A4" s="23">
        <v>2</v>
      </c>
      <c r="B4" s="23" t="s">
        <v>45</v>
      </c>
      <c r="C4" s="23" t="s">
        <v>46</v>
      </c>
      <c r="D4" s="23" t="s">
        <v>9</v>
      </c>
      <c r="E4" s="29">
        <v>2000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</row>
    <row r="5" s="18" customFormat="1" customHeight="1" spans="1:240">
      <c r="A5" s="23">
        <v>3</v>
      </c>
      <c r="B5" s="23" t="s">
        <v>47</v>
      </c>
      <c r="C5" s="23" t="s">
        <v>46</v>
      </c>
      <c r="D5" s="23" t="s">
        <v>9</v>
      </c>
      <c r="E5" s="29">
        <v>3000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</row>
    <row r="6" s="18" customFormat="1" customHeight="1" spans="1:240">
      <c r="A6" s="23">
        <v>4</v>
      </c>
      <c r="B6" s="23" t="s">
        <v>48</v>
      </c>
      <c r="C6" s="23" t="s">
        <v>49</v>
      </c>
      <c r="D6" s="23" t="s">
        <v>9</v>
      </c>
      <c r="E6" s="29">
        <v>1000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</row>
    <row r="7" s="18" customFormat="1" customHeight="1" spans="1:240">
      <c r="A7" s="23">
        <v>5</v>
      </c>
      <c r="B7" s="23" t="s">
        <v>50</v>
      </c>
      <c r="C7" s="23" t="s">
        <v>49</v>
      </c>
      <c r="D7" s="23" t="s">
        <v>9</v>
      </c>
      <c r="E7" s="29">
        <v>2000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</row>
    <row r="8" s="18" customFormat="1" customHeight="1" spans="1:240">
      <c r="A8" s="23">
        <v>6</v>
      </c>
      <c r="B8" s="24" t="s">
        <v>51</v>
      </c>
      <c r="C8" s="23" t="s">
        <v>49</v>
      </c>
      <c r="D8" s="23" t="s">
        <v>9</v>
      </c>
      <c r="E8" s="24">
        <v>4500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</row>
    <row r="9" s="19" customFormat="1" customHeight="1" spans="1:240">
      <c r="A9" s="25" t="s">
        <v>14</v>
      </c>
      <c r="B9" s="26"/>
      <c r="C9" s="27"/>
      <c r="D9" s="28"/>
      <c r="E9" s="24">
        <f>SUM(E3:E8)</f>
        <v>14000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</row>
  </sheetData>
  <mergeCells count="2">
    <mergeCell ref="A1:E1"/>
    <mergeCell ref="A9:C9"/>
  </mergeCells>
  <printOptions horizontalCentered="1"/>
  <pageMargins left="0.357638888888889" right="0.357638888888889" top="0.590277777777778" bottom="0.472222222222222" header="0.5" footer="0.354166666666667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H14" sqref="H14"/>
    </sheetView>
  </sheetViews>
  <sheetFormatPr defaultColWidth="9" defaultRowHeight="22" customHeight="1" outlineLevelCol="4"/>
  <cols>
    <col min="1" max="1" width="13.1244444444444" style="3" customWidth="1"/>
    <col min="2" max="4" width="13.1244444444444" style="1" customWidth="1"/>
    <col min="5" max="5" width="13.1244444444444" style="4" customWidth="1"/>
    <col min="6" max="16384" width="9" style="1"/>
  </cols>
  <sheetData>
    <row r="1" s="1" customFormat="1" ht="41" customHeight="1" spans="1:5">
      <c r="A1" s="5" t="s">
        <v>52</v>
      </c>
      <c r="B1" s="5"/>
      <c r="C1" s="5"/>
      <c r="D1" s="5"/>
      <c r="E1" s="5"/>
    </row>
    <row r="2" s="1" customFormat="1" customHeight="1" spans="1:5">
      <c r="A2" s="6" t="s">
        <v>2</v>
      </c>
      <c r="B2" s="7" t="s">
        <v>16</v>
      </c>
      <c r="C2" s="7" t="s">
        <v>17</v>
      </c>
      <c r="D2" s="7" t="s">
        <v>18</v>
      </c>
      <c r="E2" s="7" t="s">
        <v>19</v>
      </c>
    </row>
    <row r="3" s="2" customFormat="1" customHeight="1" spans="1:5">
      <c r="A3" s="8">
        <v>1</v>
      </c>
      <c r="B3" s="9" t="s">
        <v>53</v>
      </c>
      <c r="C3" s="9" t="s">
        <v>54</v>
      </c>
      <c r="D3" s="10" t="s">
        <v>9</v>
      </c>
      <c r="E3" s="16">
        <v>500</v>
      </c>
    </row>
    <row r="4" s="2" customFormat="1" customHeight="1" spans="1:5">
      <c r="A4" s="8">
        <v>2</v>
      </c>
      <c r="B4" s="9" t="s">
        <v>55</v>
      </c>
      <c r="C4" s="9" t="s">
        <v>54</v>
      </c>
      <c r="D4" s="10" t="s">
        <v>9</v>
      </c>
      <c r="E4" s="16">
        <v>500</v>
      </c>
    </row>
    <row r="5" s="2" customFormat="1" customHeight="1" spans="1:5">
      <c r="A5" s="8">
        <v>3</v>
      </c>
      <c r="B5" s="9" t="s">
        <v>56</v>
      </c>
      <c r="C5" s="9" t="s">
        <v>54</v>
      </c>
      <c r="D5" s="10" t="s">
        <v>9</v>
      </c>
      <c r="E5" s="16">
        <v>1000</v>
      </c>
    </row>
    <row r="6" s="2" customFormat="1" customHeight="1" spans="1:5">
      <c r="A6" s="8">
        <v>4</v>
      </c>
      <c r="B6" s="9" t="s">
        <v>57</v>
      </c>
      <c r="C6" s="9" t="s">
        <v>58</v>
      </c>
      <c r="D6" s="9" t="s">
        <v>8</v>
      </c>
      <c r="E6" s="10">
        <v>4000</v>
      </c>
    </row>
    <row r="7" s="2" customFormat="1" customHeight="1" spans="1:5">
      <c r="A7" s="8">
        <v>5</v>
      </c>
      <c r="B7" s="9" t="s">
        <v>59</v>
      </c>
      <c r="C7" s="9" t="s">
        <v>58</v>
      </c>
      <c r="D7" s="9" t="s">
        <v>9</v>
      </c>
      <c r="E7" s="10">
        <v>1000</v>
      </c>
    </row>
    <row r="8" s="2" customFormat="1" customHeight="1" spans="1:5">
      <c r="A8" s="8">
        <v>6</v>
      </c>
      <c r="B8" s="9" t="s">
        <v>60</v>
      </c>
      <c r="C8" s="9" t="s">
        <v>61</v>
      </c>
      <c r="D8" s="9" t="s">
        <v>8</v>
      </c>
      <c r="E8" s="10">
        <v>4500</v>
      </c>
    </row>
    <row r="9" s="2" customFormat="1" customHeight="1" spans="1:5">
      <c r="A9" s="8">
        <v>7</v>
      </c>
      <c r="B9" s="9" t="s">
        <v>62</v>
      </c>
      <c r="C9" s="9" t="s">
        <v>61</v>
      </c>
      <c r="D9" s="10" t="s">
        <v>9</v>
      </c>
      <c r="E9" s="10">
        <v>1000</v>
      </c>
    </row>
    <row r="10" s="2" customFormat="1" customHeight="1" spans="1:5">
      <c r="A10" s="8">
        <v>8</v>
      </c>
      <c r="B10" s="9" t="s">
        <v>63</v>
      </c>
      <c r="C10" s="9" t="s">
        <v>61</v>
      </c>
      <c r="D10" s="10" t="s">
        <v>9</v>
      </c>
      <c r="E10" s="10">
        <v>2000</v>
      </c>
    </row>
    <row r="11" s="2" customFormat="1" customHeight="1" spans="1:5">
      <c r="A11" s="8">
        <v>9</v>
      </c>
      <c r="B11" s="11" t="s">
        <v>64</v>
      </c>
      <c r="C11" s="9" t="s">
        <v>65</v>
      </c>
      <c r="D11" s="9" t="s">
        <v>9</v>
      </c>
      <c r="E11" s="16">
        <v>500</v>
      </c>
    </row>
    <row r="12" s="2" customFormat="1" customHeight="1" spans="1:5">
      <c r="A12" s="8">
        <v>10</v>
      </c>
      <c r="B12" s="9" t="s">
        <v>66</v>
      </c>
      <c r="C12" s="9" t="s">
        <v>67</v>
      </c>
      <c r="D12" s="9" t="s">
        <v>9</v>
      </c>
      <c r="E12" s="10">
        <v>800</v>
      </c>
    </row>
    <row r="13" s="2" customFormat="1" customHeight="1" spans="1:5">
      <c r="A13" s="8">
        <v>11</v>
      </c>
      <c r="B13" s="9" t="s">
        <v>68</v>
      </c>
      <c r="C13" s="9" t="s">
        <v>67</v>
      </c>
      <c r="D13" s="9" t="s">
        <v>9</v>
      </c>
      <c r="E13" s="10">
        <v>1000</v>
      </c>
    </row>
    <row r="14" s="2" customFormat="1" customHeight="1" spans="1:5">
      <c r="A14" s="8">
        <v>12</v>
      </c>
      <c r="B14" s="9" t="s">
        <v>69</v>
      </c>
      <c r="C14" s="9" t="s">
        <v>67</v>
      </c>
      <c r="D14" s="9" t="s">
        <v>9</v>
      </c>
      <c r="E14" s="10">
        <v>1000</v>
      </c>
    </row>
    <row r="15" s="2" customFormat="1" customHeight="1" spans="1:5">
      <c r="A15" s="8">
        <v>13</v>
      </c>
      <c r="B15" s="9" t="s">
        <v>70</v>
      </c>
      <c r="C15" s="9" t="s">
        <v>67</v>
      </c>
      <c r="D15" s="9" t="s">
        <v>9</v>
      </c>
      <c r="E15" s="10">
        <v>3000</v>
      </c>
    </row>
    <row r="16" s="2" customFormat="1" customHeight="1" spans="1:5">
      <c r="A16" s="8">
        <v>14</v>
      </c>
      <c r="B16" s="9" t="s">
        <v>71</v>
      </c>
      <c r="C16" s="9" t="s">
        <v>67</v>
      </c>
      <c r="D16" s="9" t="s">
        <v>9</v>
      </c>
      <c r="E16" s="10">
        <v>1000</v>
      </c>
    </row>
    <row r="17" s="2" customFormat="1" customHeight="1" spans="1:5">
      <c r="A17" s="8">
        <v>15</v>
      </c>
      <c r="B17" s="9" t="s">
        <v>72</v>
      </c>
      <c r="C17" s="9" t="s">
        <v>73</v>
      </c>
      <c r="D17" s="9" t="s">
        <v>9</v>
      </c>
      <c r="E17" s="10">
        <v>500</v>
      </c>
    </row>
    <row r="18" s="2" customFormat="1" customHeight="1" spans="1:5">
      <c r="A18" s="8">
        <v>16</v>
      </c>
      <c r="B18" s="11" t="s">
        <v>74</v>
      </c>
      <c r="C18" s="9" t="s">
        <v>73</v>
      </c>
      <c r="D18" s="9" t="s">
        <v>9</v>
      </c>
      <c r="E18" s="10">
        <v>500</v>
      </c>
    </row>
    <row r="19" s="1" customFormat="1" customHeight="1" spans="1:5">
      <c r="A19" s="12" t="s">
        <v>14</v>
      </c>
      <c r="B19" s="13"/>
      <c r="C19" s="14"/>
      <c r="D19" s="15"/>
      <c r="E19" s="15">
        <f>SUM(E3:E18)</f>
        <v>22800</v>
      </c>
    </row>
  </sheetData>
  <mergeCells count="2">
    <mergeCell ref="A1:E1"/>
    <mergeCell ref="A19:C19"/>
  </mergeCells>
  <pageMargins left="0.357638888888889" right="0.357638888888889" top="0.393055555555556" bottom="0.409027777777778" header="0.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dthlenovo</cp:lastModifiedBy>
  <dcterms:created xsi:type="dcterms:W3CDTF">2021-10-09T16:29:00Z</dcterms:created>
  <dcterms:modified xsi:type="dcterms:W3CDTF">2025-05-22T08:58:07Z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6F89A091B9BF48BB8934A7BF2C6CE442_13</vt:lpwstr>
  </property>
  <property fmtid="{D5CDD505-2E9C-101B-9397-08002B2CF9AE}" pid="3" name="KSOProductBuildVer">
    <vt:lpwstr>2052-12.1.0.17900</vt:lpwstr>
  </property>
</Properties>
</file>