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6" r:id="rId2"/>
    <sheet name="北洲子镇" sheetId="3" r:id="rId3"/>
    <sheet name="金盆镇" sheetId="4" r:id="rId4"/>
    <sheet name="千山红镇" sheetId="5" r:id="rId5"/>
  </sheets>
  <definedNames>
    <definedName name="_xlnm._FilterDatabase" localSheetId="4" hidden="1">千山红镇!$A$2:$F$8</definedName>
    <definedName name="_xlnm._FilterDatabase" localSheetId="3" hidden="1">金盆镇!$A$2:$IF$7</definedName>
    <definedName name="_xlnm._FilterDatabase" localSheetId="2" hidden="1">北洲子镇!#REF!</definedName>
    <definedName name="_xlnm._FilterDatabase" localSheetId="1" hidden="1">河坝镇!$2:$2</definedName>
    <definedName name="_xlnm.Print_Titles" localSheetId="4">千山红镇!$1:$2</definedName>
    <definedName name="_xlnm.Print_Area" localSheetId="0">汇总表!#REF!</definedName>
    <definedName name="_xlnm.Print_Titles" localSheetId="2">北洲子镇!#REF!</definedName>
    <definedName name="_xlnm.Print_Titles" localSheetId="3">金盆镇!$1:$2</definedName>
    <definedName name="_xlnm.Print_Area" localSheetId="4">千山红镇!$A$1:$E$8</definedName>
    <definedName name="_xlnm.Print_Area" localSheetId="1">河坝镇!$A$1:$E$2</definedName>
    <definedName name="_xlnm.Print_Area" localSheetId="2">北洲子镇!#REF!</definedName>
    <definedName name="_xlnm.Print_Area" localSheetId="3">金盆镇!$A$1:$E$7</definedName>
    <definedName name="_xlnm.Print_Titles" localSheetId="1">河坝镇!$1:$2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<sst xmlns="http://schemas.openxmlformats.org/spreadsheetml/2006/main" count="157" uniqueCount="71">
  <si>
    <t>大通湖区2025年8月份临时救助发放汇总表</t>
  </si>
  <si>
    <t xml:space="preserve">                                                 2025/8/21                               单位：人次、元</t>
  </si>
  <si>
    <t>序号</t>
  </si>
  <si>
    <t>单   位</t>
  </si>
  <si>
    <t>救助类型</t>
  </si>
  <si>
    <t xml:space="preserve">救助人次                      </t>
  </si>
  <si>
    <t xml:space="preserve">救助金额                       </t>
  </si>
  <si>
    <t>河坝镇</t>
  </si>
  <si>
    <t>急难型</t>
  </si>
  <si>
    <t>支出型</t>
  </si>
  <si>
    <t>小计</t>
  </si>
  <si>
    <t>北洲子镇</t>
  </si>
  <si>
    <t>金盆镇</t>
  </si>
  <si>
    <t>千山红镇</t>
  </si>
  <si>
    <t>合计</t>
  </si>
  <si>
    <t>河坝镇2025年8月份临时救助花名册</t>
  </si>
  <si>
    <t>救助对象</t>
  </si>
  <si>
    <t>家庭住址</t>
  </si>
  <si>
    <t>类型</t>
  </si>
  <si>
    <t>救助金额（元）</t>
  </si>
  <si>
    <t>欧赤忠</t>
  </si>
  <si>
    <t>王家湖村</t>
  </si>
  <si>
    <t>张正德</t>
  </si>
  <si>
    <t>李忠鹏</t>
  </si>
  <si>
    <t>沈卫国</t>
  </si>
  <si>
    <t>吕本国</t>
  </si>
  <si>
    <t>三财垸村</t>
  </si>
  <si>
    <t>李春</t>
  </si>
  <si>
    <t>老河口村</t>
  </si>
  <si>
    <t>龙祝英</t>
  </si>
  <si>
    <t>吴珍玉</t>
  </si>
  <si>
    <t>李新华</t>
  </si>
  <si>
    <t>芸洲子村</t>
  </si>
  <si>
    <t>贺华良</t>
  </si>
  <si>
    <t>农丰村</t>
  </si>
  <si>
    <t>陈秋华</t>
  </si>
  <si>
    <t>贺炼忠</t>
  </si>
  <si>
    <t>杨雄</t>
  </si>
  <si>
    <t>北洲子镇2025年8月份临时救助花名册</t>
  </si>
  <si>
    <t>杜红梅</t>
  </si>
  <si>
    <t>永兴村</t>
  </si>
  <si>
    <t>陈双喜</t>
  </si>
  <si>
    <t>段芳蓉</t>
  </si>
  <si>
    <t>曹春华</t>
  </si>
  <si>
    <t>徐桂秋</t>
  </si>
  <si>
    <t>周小兵</t>
  </si>
  <si>
    <t>向东村</t>
  </si>
  <si>
    <t>林梓清</t>
  </si>
  <si>
    <t>金盆镇2025年8月临时救助花名册</t>
  </si>
  <si>
    <t>阳伏全</t>
  </si>
  <si>
    <t>有成村</t>
  </si>
  <si>
    <t>许立霞</t>
  </si>
  <si>
    <t>大东口村</t>
  </si>
  <si>
    <t>邓仁萍</t>
  </si>
  <si>
    <t>范曲</t>
  </si>
  <si>
    <t>何玉珍</t>
  </si>
  <si>
    <t>周建华</t>
  </si>
  <si>
    <t>夏罗生</t>
  </si>
  <si>
    <t>南京湖村</t>
  </si>
  <si>
    <t>陈召华</t>
  </si>
  <si>
    <t>黄振雄</t>
  </si>
  <si>
    <r>
      <t>千山红镇</t>
    </r>
    <r>
      <rPr>
        <b/>
        <sz val="16"/>
        <color rgb="FF000000"/>
        <rFont val="DejaVu Sans"/>
        <charset val="134"/>
      </rPr>
      <t>2025</t>
    </r>
    <r>
      <rPr>
        <b/>
        <sz val="16"/>
        <color rgb="FF000000"/>
        <rFont val="宋体"/>
        <charset val="134"/>
      </rPr>
      <t>年8月份临时救助花名册</t>
    </r>
  </si>
  <si>
    <t>刘立华</t>
  </si>
  <si>
    <t>利厚村</t>
  </si>
  <si>
    <t>李兴国</t>
  </si>
  <si>
    <t>北汀社区</t>
  </si>
  <si>
    <t>熊治强</t>
  </si>
  <si>
    <t>汤长春</t>
  </si>
  <si>
    <t>民和村</t>
  </si>
  <si>
    <t>刘冬秀</t>
  </si>
  <si>
    <t>王凤云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</si>
</sst>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DejaVu Sans"/>
      <charset val="134"/>
    </font>
    <font>
      <sz val="9"/>
      <color theme="1"/>
      <name val="宋体"/>
      <charset val="134"/>
      <scheme val="major"/>
    </font>
    <font>
      <sz val="12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6"/>
      <color rgb="FF000000"/>
      <name val="DejaVu San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8" fillId="0" borderId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31" fontId="15" fillId="2" borderId="0" xfId="0" applyNumberFormat="1" applyFont="1" applyFill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A1" sqref="A1:E16"/>
    </sheetView>
  </sheetViews>
  <sheetFormatPr defaultColWidth="9" defaultRowHeight="14.25" outlineLevelCol="4"/>
  <cols>
    <col min="1" max="2" width="14.75" style="48" customWidth="1"/>
    <col min="3" max="4" width="26.375" style="48" customWidth="1"/>
    <col min="5" max="5" width="39.875" style="48" customWidth="1"/>
    <col min="6" max="16384" width="9" style="48"/>
  </cols>
  <sheetData>
    <row r="1" ht="22.5" spans="1:5">
      <c r="A1" s="49" t="s">
        <v>0</v>
      </c>
      <c r="B1" s="49"/>
      <c r="C1" s="49"/>
      <c r="D1" s="49"/>
      <c r="E1" s="49"/>
    </row>
    <row r="2" ht="32" customHeight="1" spans="1:5">
      <c r="A2" s="50" t="s">
        <v>1</v>
      </c>
      <c r="B2" s="50"/>
      <c r="C2" s="50"/>
      <c r="D2" s="50"/>
      <c r="E2" s="50"/>
    </row>
    <row r="3" ht="22" customHeight="1" spans="1:5">
      <c r="A3" s="51" t="s">
        <v>2</v>
      </c>
      <c r="B3" s="51" t="s">
        <v>3</v>
      </c>
      <c r="C3" s="51" t="s">
        <v>4</v>
      </c>
      <c r="D3" s="51" t="s">
        <v>5</v>
      </c>
      <c r="E3" s="51" t="s">
        <v>6</v>
      </c>
    </row>
    <row r="4" ht="22" customHeight="1" spans="1:5">
      <c r="A4" s="51">
        <v>1</v>
      </c>
      <c r="B4" s="51" t="s">
        <v>7</v>
      </c>
      <c r="C4" s="51" t="s">
        <v>8</v>
      </c>
      <c r="D4" s="51">
        <v>2</v>
      </c>
      <c r="E4" s="51">
        <v>4500</v>
      </c>
    </row>
    <row r="5" ht="22" customHeight="1" spans="1:5">
      <c r="A5" s="51"/>
      <c r="B5" s="51"/>
      <c r="C5" s="51" t="s">
        <v>9</v>
      </c>
      <c r="D5" s="51">
        <v>11</v>
      </c>
      <c r="E5" s="51">
        <v>14500</v>
      </c>
    </row>
    <row r="6" ht="22" customHeight="1" spans="1:5">
      <c r="A6" s="51"/>
      <c r="B6" s="51"/>
      <c r="C6" s="52" t="s">
        <v>10</v>
      </c>
      <c r="D6" s="52">
        <f>SUM(D4:D5)</f>
        <v>13</v>
      </c>
      <c r="E6" s="52">
        <f>SUM(E4:E5)</f>
        <v>19000</v>
      </c>
    </row>
    <row r="7" ht="22" customHeight="1" spans="1:5">
      <c r="A7" s="51">
        <v>2</v>
      </c>
      <c r="B7" s="51" t="s">
        <v>11</v>
      </c>
      <c r="C7" s="51" t="s">
        <v>8</v>
      </c>
      <c r="D7" s="51">
        <v>1</v>
      </c>
      <c r="E7" s="51">
        <v>4800</v>
      </c>
    </row>
    <row r="8" ht="22" customHeight="1" spans="1:5">
      <c r="A8" s="51"/>
      <c r="B8" s="51"/>
      <c r="C8" s="51" t="s">
        <v>9</v>
      </c>
      <c r="D8" s="51">
        <v>6</v>
      </c>
      <c r="E8" s="51">
        <v>11000</v>
      </c>
    </row>
    <row r="9" ht="22" customHeight="1" spans="1:5">
      <c r="A9" s="51"/>
      <c r="B9" s="51"/>
      <c r="C9" s="52" t="s">
        <v>10</v>
      </c>
      <c r="D9" s="53">
        <f>D7+D8</f>
        <v>7</v>
      </c>
      <c r="E9" s="53">
        <f>E7+E8</f>
        <v>15800</v>
      </c>
    </row>
    <row r="10" ht="22" customHeight="1" spans="1:5">
      <c r="A10" s="51">
        <v>3</v>
      </c>
      <c r="B10" s="51" t="s">
        <v>12</v>
      </c>
      <c r="C10" s="51" t="s">
        <v>8</v>
      </c>
      <c r="D10" s="51">
        <v>0</v>
      </c>
      <c r="E10" s="51">
        <v>0</v>
      </c>
    </row>
    <row r="11" ht="22" customHeight="1" spans="1:5">
      <c r="A11" s="51"/>
      <c r="B11" s="51"/>
      <c r="C11" s="51" t="s">
        <v>9</v>
      </c>
      <c r="D11" s="51">
        <v>9</v>
      </c>
      <c r="E11" s="51">
        <v>18000</v>
      </c>
    </row>
    <row r="12" ht="22" customHeight="1" spans="1:5">
      <c r="A12" s="51"/>
      <c r="B12" s="51"/>
      <c r="C12" s="52" t="s">
        <v>10</v>
      </c>
      <c r="D12" s="52">
        <f>SUM(D10:D11)</f>
        <v>9</v>
      </c>
      <c r="E12" s="52">
        <f>SUM(E10:E11)</f>
        <v>18000</v>
      </c>
    </row>
    <row r="13" ht="22" customHeight="1" spans="1:5">
      <c r="A13" s="51">
        <v>4</v>
      </c>
      <c r="B13" s="51" t="s">
        <v>13</v>
      </c>
      <c r="C13" s="51" t="s">
        <v>8</v>
      </c>
      <c r="D13" s="51">
        <v>0</v>
      </c>
      <c r="E13" s="51">
        <v>0</v>
      </c>
    </row>
    <row r="14" ht="22" customHeight="1" spans="1:5">
      <c r="A14" s="51"/>
      <c r="B14" s="51"/>
      <c r="C14" s="51" t="s">
        <v>9</v>
      </c>
      <c r="D14" s="51">
        <v>6</v>
      </c>
      <c r="E14" s="51">
        <v>8000</v>
      </c>
    </row>
    <row r="15" ht="22" customHeight="1" spans="1:5">
      <c r="A15" s="51"/>
      <c r="B15" s="51"/>
      <c r="C15" s="52" t="s">
        <v>10</v>
      </c>
      <c r="D15" s="53">
        <f>D13+D14</f>
        <v>6</v>
      </c>
      <c r="E15" s="52">
        <f>SUM(E13:E14)</f>
        <v>8000</v>
      </c>
    </row>
    <row r="16" ht="22" customHeight="1" spans="1:5">
      <c r="A16" s="54"/>
      <c r="B16" s="51" t="s">
        <v>14</v>
      </c>
      <c r="C16" s="52"/>
      <c r="D16" s="52">
        <f>D6+D9+D12+D15</f>
        <v>35</v>
      </c>
      <c r="E16" s="52">
        <f>E6+E9+E12+E15</f>
        <v>60800</v>
      </c>
    </row>
  </sheetData>
  <mergeCells count="10">
    <mergeCell ref="A1:E1"/>
    <mergeCell ref="A2:E2"/>
    <mergeCell ref="A4:A6"/>
    <mergeCell ref="A7:A9"/>
    <mergeCell ref="A10:A12"/>
    <mergeCell ref="A13:A15"/>
    <mergeCell ref="B4:B6"/>
    <mergeCell ref="B7:B9"/>
    <mergeCell ref="B10:B12"/>
    <mergeCell ref="B13:B15"/>
  </mergeCells>
  <printOptions horizontalCentered="1"/>
  <pageMargins left="0.897222222222222" right="0.897222222222222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G11" sqref="G11"/>
    </sheetView>
  </sheetViews>
  <sheetFormatPr defaultColWidth="9" defaultRowHeight="25" customHeight="1" outlineLevelCol="4"/>
  <cols>
    <col min="1" max="3" width="13" style="35" customWidth="1"/>
    <col min="4" max="4" width="13" style="36" customWidth="1"/>
    <col min="5" max="5" width="13" style="35" customWidth="1"/>
    <col min="6" max="6" width="9.375" style="34"/>
    <col min="7" max="16373" width="9" style="34"/>
    <col min="16374" max="16384" width="9" style="37"/>
  </cols>
  <sheetData>
    <row r="1" s="34" customFormat="1" ht="33" customHeight="1" spans="1:5">
      <c r="A1" s="28" t="s">
        <v>15</v>
      </c>
      <c r="B1" s="28"/>
      <c r="C1" s="28"/>
      <c r="D1" s="28"/>
      <c r="E1" s="28"/>
    </row>
    <row r="2" s="34" customFormat="1" customHeight="1" spans="1:5">
      <c r="A2" s="7" t="s">
        <v>2</v>
      </c>
      <c r="B2" s="7" t="s">
        <v>16</v>
      </c>
      <c r="C2" s="7" t="s">
        <v>17</v>
      </c>
      <c r="D2" s="7" t="s">
        <v>18</v>
      </c>
      <c r="E2" s="29" t="s">
        <v>19</v>
      </c>
    </row>
    <row r="3" s="34" customFormat="1" customHeight="1" spans="1:5">
      <c r="A3" s="8">
        <v>1</v>
      </c>
      <c r="B3" s="8" t="s">
        <v>20</v>
      </c>
      <c r="C3" s="8" t="s">
        <v>21</v>
      </c>
      <c r="D3" s="8" t="s">
        <v>9</v>
      </c>
      <c r="E3" s="8">
        <v>1000</v>
      </c>
    </row>
    <row r="4" s="34" customFormat="1" customHeight="1" spans="1:5">
      <c r="A4" s="8">
        <v>2</v>
      </c>
      <c r="B4" s="8" t="s">
        <v>22</v>
      </c>
      <c r="C4" s="8" t="s">
        <v>21</v>
      </c>
      <c r="D4" s="8" t="s">
        <v>9</v>
      </c>
      <c r="E4" s="8">
        <v>1000</v>
      </c>
    </row>
    <row r="5" s="34" customFormat="1" customHeight="1" spans="1:5">
      <c r="A5" s="8">
        <v>3</v>
      </c>
      <c r="B5" s="8" t="s">
        <v>23</v>
      </c>
      <c r="C5" s="8" t="s">
        <v>21</v>
      </c>
      <c r="D5" s="8" t="s">
        <v>9</v>
      </c>
      <c r="E5" s="8">
        <v>1500</v>
      </c>
    </row>
    <row r="6" s="34" customFormat="1" customHeight="1" spans="1:5">
      <c r="A6" s="8">
        <v>4</v>
      </c>
      <c r="B6" s="38" t="s">
        <v>24</v>
      </c>
      <c r="C6" s="38" t="s">
        <v>21</v>
      </c>
      <c r="D6" s="8" t="s">
        <v>8</v>
      </c>
      <c r="E6" s="8">
        <v>1500</v>
      </c>
    </row>
    <row r="7" s="34" customFormat="1" customHeight="1" spans="1:5">
      <c r="A7" s="8">
        <v>5</v>
      </c>
      <c r="B7" s="8" t="s">
        <v>25</v>
      </c>
      <c r="C7" s="8" t="s">
        <v>26</v>
      </c>
      <c r="D7" s="8" t="s">
        <v>9</v>
      </c>
      <c r="E7" s="8">
        <v>1000</v>
      </c>
    </row>
    <row r="8" customFormat="1" customHeight="1" spans="1:5">
      <c r="A8" s="8">
        <v>6</v>
      </c>
      <c r="B8" s="39" t="s">
        <v>27</v>
      </c>
      <c r="C8" s="40" t="s">
        <v>28</v>
      </c>
      <c r="D8" s="40" t="s">
        <v>9</v>
      </c>
      <c r="E8" s="41">
        <v>1500</v>
      </c>
    </row>
    <row r="9" customHeight="1" spans="1:5">
      <c r="A9" s="8">
        <v>7</v>
      </c>
      <c r="B9" s="42" t="s">
        <v>29</v>
      </c>
      <c r="C9" s="40" t="s">
        <v>28</v>
      </c>
      <c r="D9" s="40" t="s">
        <v>9</v>
      </c>
      <c r="E9" s="23">
        <v>1000</v>
      </c>
    </row>
    <row r="10" customHeight="1" spans="1:5">
      <c r="A10" s="8">
        <v>8</v>
      </c>
      <c r="B10" s="43" t="s">
        <v>30</v>
      </c>
      <c r="C10" s="40" t="s">
        <v>28</v>
      </c>
      <c r="D10" s="8" t="s">
        <v>9</v>
      </c>
      <c r="E10" s="26">
        <v>500</v>
      </c>
    </row>
    <row r="11" customHeight="1" spans="1:5">
      <c r="A11" s="8">
        <v>9</v>
      </c>
      <c r="B11" s="43" t="s">
        <v>31</v>
      </c>
      <c r="C11" s="43" t="s">
        <v>32</v>
      </c>
      <c r="D11" s="43" t="s">
        <v>9</v>
      </c>
      <c r="E11" s="44">
        <v>1000</v>
      </c>
    </row>
    <row r="12" customHeight="1" spans="1:5">
      <c r="A12" s="8">
        <v>10</v>
      </c>
      <c r="B12" s="43" t="s">
        <v>33</v>
      </c>
      <c r="C12" s="43" t="s">
        <v>34</v>
      </c>
      <c r="D12" s="43" t="s">
        <v>9</v>
      </c>
      <c r="E12" s="44">
        <v>1000</v>
      </c>
    </row>
    <row r="13" customHeight="1" spans="1:5">
      <c r="A13" s="8">
        <v>11</v>
      </c>
      <c r="B13" s="43" t="s">
        <v>35</v>
      </c>
      <c r="C13" s="43" t="s">
        <v>34</v>
      </c>
      <c r="D13" s="43" t="s">
        <v>9</v>
      </c>
      <c r="E13" s="44">
        <v>2000</v>
      </c>
    </row>
    <row r="14" customHeight="1" spans="1:5">
      <c r="A14" s="8">
        <v>12</v>
      </c>
      <c r="B14" s="38" t="s">
        <v>36</v>
      </c>
      <c r="C14" s="38" t="s">
        <v>21</v>
      </c>
      <c r="D14" s="43" t="s">
        <v>9</v>
      </c>
      <c r="E14" s="38">
        <v>3000</v>
      </c>
    </row>
    <row r="15" customHeight="1" spans="1:5">
      <c r="A15" s="8">
        <v>13</v>
      </c>
      <c r="B15" s="45" t="s">
        <v>37</v>
      </c>
      <c r="C15" s="8" t="s">
        <v>21</v>
      </c>
      <c r="D15" s="43" t="s">
        <v>8</v>
      </c>
      <c r="E15" s="44">
        <v>3000</v>
      </c>
    </row>
    <row r="16" customHeight="1" spans="1:5">
      <c r="A16" s="46"/>
      <c r="B16" s="46" t="s">
        <v>14</v>
      </c>
      <c r="C16" s="46"/>
      <c r="D16" s="47"/>
      <c r="E16" s="46">
        <f>SUM(E3:E15)</f>
        <v>19000</v>
      </c>
    </row>
  </sheetData>
  <mergeCells count="1">
    <mergeCell ref="A1:E1"/>
  </mergeCells>
  <conditionalFormatting sqref="B$1:B$1048576">
    <cfRule type="duplicateValues" dxfId="0" priority="1"/>
  </conditionalFormatting>
  <pageMargins left="0.393055555555556" right="0.393055555555556" top="0.432638888888889" bottom="0.432638888888889" header="0.354166666666667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B22" sqref="B22"/>
    </sheetView>
  </sheetViews>
  <sheetFormatPr defaultColWidth="13.25" defaultRowHeight="26" customHeight="1" outlineLevelCol="4"/>
  <cols>
    <col min="1" max="16384" width="13.25" style="27" customWidth="1"/>
  </cols>
  <sheetData>
    <row r="1" ht="49" customHeight="1" spans="1:5">
      <c r="A1" s="28" t="s">
        <v>38</v>
      </c>
      <c r="B1" s="28"/>
      <c r="C1" s="28"/>
      <c r="D1" s="28"/>
      <c r="E1" s="28"/>
    </row>
    <row r="2" customHeight="1" spans="1:5">
      <c r="A2" s="7" t="s">
        <v>2</v>
      </c>
      <c r="B2" s="7" t="s">
        <v>16</v>
      </c>
      <c r="C2" s="7" t="s">
        <v>17</v>
      </c>
      <c r="D2" s="7" t="s">
        <v>18</v>
      </c>
      <c r="E2" s="29" t="s">
        <v>19</v>
      </c>
    </row>
    <row r="3" customHeight="1" spans="1:5">
      <c r="A3" s="30">
        <v>1</v>
      </c>
      <c r="B3" s="31" t="s">
        <v>39</v>
      </c>
      <c r="C3" s="31" t="s">
        <v>40</v>
      </c>
      <c r="D3" s="30" t="s">
        <v>8</v>
      </c>
      <c r="E3" s="32">
        <v>4800</v>
      </c>
    </row>
    <row r="4" customHeight="1" spans="1:5">
      <c r="A4" s="30">
        <v>2</v>
      </c>
      <c r="B4" s="30" t="s">
        <v>41</v>
      </c>
      <c r="C4" s="31" t="s">
        <v>40</v>
      </c>
      <c r="D4" s="30" t="s">
        <v>9</v>
      </c>
      <c r="E4" s="32">
        <v>4000</v>
      </c>
    </row>
    <row r="5" customHeight="1" spans="1:5">
      <c r="A5" s="30">
        <v>3</v>
      </c>
      <c r="B5" s="30" t="s">
        <v>42</v>
      </c>
      <c r="C5" s="31" t="s">
        <v>40</v>
      </c>
      <c r="D5" s="30" t="s">
        <v>9</v>
      </c>
      <c r="E5" s="32">
        <v>1000</v>
      </c>
    </row>
    <row r="6" customHeight="1" spans="1:5">
      <c r="A6" s="30">
        <v>4</v>
      </c>
      <c r="B6" s="30" t="s">
        <v>43</v>
      </c>
      <c r="C6" s="31" t="s">
        <v>40</v>
      </c>
      <c r="D6" s="30" t="s">
        <v>9</v>
      </c>
      <c r="E6" s="32">
        <v>2000</v>
      </c>
    </row>
    <row r="7" customHeight="1" spans="1:5">
      <c r="A7" s="30">
        <v>5</v>
      </c>
      <c r="B7" s="30" t="s">
        <v>44</v>
      </c>
      <c r="C7" s="31" t="s">
        <v>40</v>
      </c>
      <c r="D7" s="30" t="s">
        <v>9</v>
      </c>
      <c r="E7" s="32">
        <v>2000</v>
      </c>
    </row>
    <row r="8" customHeight="1" spans="1:5">
      <c r="A8" s="30">
        <v>6</v>
      </c>
      <c r="B8" s="30" t="s">
        <v>45</v>
      </c>
      <c r="C8" s="31" t="s">
        <v>46</v>
      </c>
      <c r="D8" s="30" t="s">
        <v>9</v>
      </c>
      <c r="E8" s="32">
        <v>1000</v>
      </c>
    </row>
    <row r="9" customHeight="1" spans="1:5">
      <c r="A9" s="30">
        <v>7</v>
      </c>
      <c r="B9" s="30" t="s">
        <v>47</v>
      </c>
      <c r="C9" s="31" t="s">
        <v>46</v>
      </c>
      <c r="D9" s="30" t="s">
        <v>9</v>
      </c>
      <c r="E9" s="32">
        <v>1000</v>
      </c>
    </row>
    <row r="10" customHeight="1" spans="1:5">
      <c r="A10" s="33"/>
      <c r="B10" s="33" t="s">
        <v>14</v>
      </c>
      <c r="C10" s="33"/>
      <c r="D10" s="33"/>
      <c r="E10" s="33">
        <f>SUM(E3:E9)</f>
        <v>15800</v>
      </c>
    </row>
  </sheetData>
  <mergeCells count="1">
    <mergeCell ref="A1:E1"/>
  </mergeCells>
  <conditionalFormatting sqref="B1:B9">
    <cfRule type="duplicateValues" dxfId="0" priority="1"/>
  </conditionalFormatting>
  <pageMargins left="0.393055555555556" right="0.393055555555556" top="0.472222222222222" bottom="0.472222222222222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12"/>
  <sheetViews>
    <sheetView workbookViewId="0">
      <selection activeCell="D22" sqref="D22"/>
    </sheetView>
  </sheetViews>
  <sheetFormatPr defaultColWidth="9" defaultRowHeight="27" customHeight="1"/>
  <cols>
    <col min="1" max="3" width="14.625" style="18" customWidth="1"/>
    <col min="4" max="4" width="14.625" style="20" customWidth="1"/>
    <col min="5" max="5" width="14.625" style="21" customWidth="1"/>
    <col min="6" max="6" width="9.5" style="18"/>
    <col min="7" max="16384" width="9" style="18"/>
  </cols>
  <sheetData>
    <row r="1" s="18" customFormat="1" customHeight="1" spans="1:5">
      <c r="A1" s="22" t="s">
        <v>48</v>
      </c>
      <c r="B1" s="22"/>
      <c r="C1" s="22"/>
      <c r="D1" s="22"/>
      <c r="E1" s="22"/>
    </row>
    <row r="2" s="18" customFormat="1" customHeight="1" spans="1:5">
      <c r="A2" s="8" t="s">
        <v>2</v>
      </c>
      <c r="B2" s="8" t="s">
        <v>16</v>
      </c>
      <c r="C2" s="8" t="s">
        <v>17</v>
      </c>
      <c r="D2" s="8" t="s">
        <v>18</v>
      </c>
      <c r="E2" s="23" t="s">
        <v>19</v>
      </c>
    </row>
    <row r="3" s="18" customFormat="1" customHeight="1" spans="1:5">
      <c r="A3" s="8">
        <v>1</v>
      </c>
      <c r="B3" s="8" t="s">
        <v>49</v>
      </c>
      <c r="C3" s="8" t="s">
        <v>50</v>
      </c>
      <c r="D3" s="8" t="s">
        <v>9</v>
      </c>
      <c r="E3" s="23">
        <v>4000</v>
      </c>
    </row>
    <row r="4" s="18" customFormat="1" customHeight="1" spans="1:5">
      <c r="A4" s="8">
        <v>2</v>
      </c>
      <c r="B4" s="8" t="s">
        <v>51</v>
      </c>
      <c r="C4" s="8" t="s">
        <v>52</v>
      </c>
      <c r="D4" s="8" t="s">
        <v>9</v>
      </c>
      <c r="E4" s="23">
        <v>2000</v>
      </c>
    </row>
    <row r="5" s="18" customFormat="1" customHeight="1" spans="1:5">
      <c r="A5" s="8">
        <v>3</v>
      </c>
      <c r="B5" s="8" t="s">
        <v>53</v>
      </c>
      <c r="C5" s="8" t="s">
        <v>52</v>
      </c>
      <c r="D5" s="8" t="s">
        <v>9</v>
      </c>
      <c r="E5" s="23">
        <v>3000</v>
      </c>
    </row>
    <row r="6" s="18" customFormat="1" customHeight="1" spans="1:5">
      <c r="A6" s="8">
        <v>4</v>
      </c>
      <c r="B6" s="8" t="s">
        <v>54</v>
      </c>
      <c r="C6" s="8" t="s">
        <v>52</v>
      </c>
      <c r="D6" s="8" t="s">
        <v>9</v>
      </c>
      <c r="E6" s="23">
        <v>1000</v>
      </c>
    </row>
    <row r="7" s="19" customFormat="1" customHeight="1" spans="1:240">
      <c r="A7" s="8">
        <v>5</v>
      </c>
      <c r="B7" s="8" t="s">
        <v>55</v>
      </c>
      <c r="C7" s="8" t="s">
        <v>52</v>
      </c>
      <c r="D7" s="8" t="s">
        <v>9</v>
      </c>
      <c r="E7" s="23">
        <v>2000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</row>
    <row r="8" customHeight="1" spans="1:5">
      <c r="A8" s="8">
        <v>6</v>
      </c>
      <c r="B8" s="8" t="s">
        <v>56</v>
      </c>
      <c r="C8" s="8" t="s">
        <v>52</v>
      </c>
      <c r="D8" s="8" t="s">
        <v>9</v>
      </c>
      <c r="E8" s="23">
        <v>1500</v>
      </c>
    </row>
    <row r="9" customHeight="1" spans="1:5">
      <c r="A9" s="8">
        <v>7</v>
      </c>
      <c r="B9" s="8" t="s">
        <v>57</v>
      </c>
      <c r="C9" s="8" t="s">
        <v>58</v>
      </c>
      <c r="D9" s="8" t="s">
        <v>9</v>
      </c>
      <c r="E9" s="23">
        <v>1000</v>
      </c>
    </row>
    <row r="10" customHeight="1" spans="1:5">
      <c r="A10" s="8">
        <v>8</v>
      </c>
      <c r="B10" s="8" t="s">
        <v>59</v>
      </c>
      <c r="C10" s="8" t="s">
        <v>58</v>
      </c>
      <c r="D10" s="8" t="s">
        <v>9</v>
      </c>
      <c r="E10" s="23">
        <v>1500</v>
      </c>
    </row>
    <row r="11" customHeight="1" spans="1:5">
      <c r="A11" s="8">
        <v>9</v>
      </c>
      <c r="B11" s="8" t="s">
        <v>60</v>
      </c>
      <c r="C11" s="8" t="s">
        <v>58</v>
      </c>
      <c r="D11" s="8" t="s">
        <v>9</v>
      </c>
      <c r="E11" s="23">
        <v>2000</v>
      </c>
    </row>
    <row r="12" customHeight="1" spans="1:5">
      <c r="A12" s="24"/>
      <c r="B12" s="24" t="s">
        <v>14</v>
      </c>
      <c r="C12" s="24"/>
      <c r="D12" s="25"/>
      <c r="E12" s="26">
        <f>SUM(E3:E11)</f>
        <v>18000</v>
      </c>
    </row>
  </sheetData>
  <mergeCells count="1">
    <mergeCell ref="A1:E1"/>
  </mergeCells>
  <printOptions horizontalCentered="1"/>
  <pageMargins left="0.357638888888889" right="0.357638888888889" top="0.590277777777778" bottom="0.472222222222222" header="0.5" footer="0.354166666666667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I9" sqref="H9:I9"/>
    </sheetView>
  </sheetViews>
  <sheetFormatPr defaultColWidth="9" defaultRowHeight="22" customHeight="1" outlineLevelCol="4"/>
  <cols>
    <col min="1" max="1" width="13.125" style="3" customWidth="1"/>
    <col min="2" max="4" width="13.125" style="1" customWidth="1"/>
    <col min="5" max="5" width="13.125" style="4" customWidth="1"/>
    <col min="6" max="16384" width="9" style="1"/>
  </cols>
  <sheetData>
    <row r="1" s="1" customFormat="1" ht="41" customHeight="1" spans="1:5">
      <c r="A1" s="5" t="s">
        <v>61</v>
      </c>
      <c r="B1" s="5"/>
      <c r="C1" s="5"/>
      <c r="D1" s="5"/>
      <c r="E1" s="5"/>
    </row>
    <row r="2" s="1" customFormat="1" customHeight="1" spans="1:5">
      <c r="A2" s="6" t="s">
        <v>2</v>
      </c>
      <c r="B2" s="7" t="s">
        <v>16</v>
      </c>
      <c r="C2" s="7" t="s">
        <v>17</v>
      </c>
      <c r="D2" s="7" t="s">
        <v>18</v>
      </c>
      <c r="E2" s="7" t="s">
        <v>19</v>
      </c>
    </row>
    <row r="3" s="2" customFormat="1" customHeight="1" spans="1:5">
      <c r="A3" s="8">
        <v>1</v>
      </c>
      <c r="B3" s="9" t="s">
        <v>62</v>
      </c>
      <c r="C3" s="10" t="s">
        <v>63</v>
      </c>
      <c r="D3" s="11" t="s">
        <v>9</v>
      </c>
      <c r="E3" s="12">
        <v>1000</v>
      </c>
    </row>
    <row r="4" s="2" customFormat="1" customHeight="1" spans="1:5">
      <c r="A4" s="8">
        <v>2</v>
      </c>
      <c r="B4" s="9" t="s">
        <v>64</v>
      </c>
      <c r="C4" s="10" t="s">
        <v>65</v>
      </c>
      <c r="D4" s="11" t="s">
        <v>9</v>
      </c>
      <c r="E4" s="12">
        <v>3000</v>
      </c>
    </row>
    <row r="5" s="2" customFormat="1" customHeight="1" spans="1:5">
      <c r="A5" s="8">
        <v>3</v>
      </c>
      <c r="B5" s="9" t="s">
        <v>66</v>
      </c>
      <c r="C5" s="10" t="s">
        <v>65</v>
      </c>
      <c r="D5" s="11" t="s">
        <v>9</v>
      </c>
      <c r="E5" s="12">
        <v>500</v>
      </c>
    </row>
    <row r="6" s="2" customFormat="1" customHeight="1" spans="1:5">
      <c r="A6" s="8">
        <v>4</v>
      </c>
      <c r="B6" s="13" t="s">
        <v>67</v>
      </c>
      <c r="C6" s="14" t="s">
        <v>68</v>
      </c>
      <c r="D6" s="11" t="s">
        <v>9</v>
      </c>
      <c r="E6" s="12">
        <v>1000</v>
      </c>
    </row>
    <row r="7" s="2" customFormat="1" customHeight="1" spans="1:5">
      <c r="A7" s="8">
        <v>5</v>
      </c>
      <c r="B7" s="15" t="s">
        <v>69</v>
      </c>
      <c r="C7" s="14" t="s">
        <v>68</v>
      </c>
      <c r="D7" s="11" t="s">
        <v>9</v>
      </c>
      <c r="E7" s="12">
        <v>2000</v>
      </c>
    </row>
    <row r="8" s="1" customFormat="1" customHeight="1" spans="1:5">
      <c r="A8" s="8">
        <v>6</v>
      </c>
      <c r="B8" s="13" t="s">
        <v>70</v>
      </c>
      <c r="C8" s="14" t="s">
        <v>68</v>
      </c>
      <c r="D8" s="11" t="s">
        <v>9</v>
      </c>
      <c r="E8" s="12">
        <v>500</v>
      </c>
    </row>
    <row r="9" customHeight="1" spans="1:5">
      <c r="A9" s="16"/>
      <c r="B9" s="17" t="s">
        <v>14</v>
      </c>
      <c r="C9" s="17"/>
      <c r="D9" s="17"/>
      <c r="E9" s="17">
        <f>SUM(E3:E8)</f>
        <v>8000</v>
      </c>
    </row>
  </sheetData>
  <mergeCells count="1">
    <mergeCell ref="A1:E1"/>
  </mergeCells>
  <pageMargins left="0.357638888888889" right="0.357638888888889" top="0.393055555555556" bottom="0.409027777777778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2025-08-25T01:50:09Z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143AB314EB0A4513B5A03FEB39C3C4BE</vt:lpwstr>
  </property>
  <property fmtid="{D5CDD505-2E9C-101B-9397-08002B2CF9AE}" pid="3" name="KSOProductBuildVer">
    <vt:lpwstr>2052-12.1.0.21915</vt:lpwstr>
  </property>
</Properties>
</file>