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4" hidden="1">千山红镇!$A$2:$F$8</definedName>
    <definedName name="_xlnm._FilterDatabase" localSheetId="3" hidden="1">金盆镇!$A$2:$IF$7</definedName>
    <definedName name="_xlnm._FilterDatabase" localSheetId="2" hidden="1">北洲子镇!#REF!</definedName>
    <definedName name="_xlnm._FilterDatabase" localSheetId="1" hidden="1">河坝镇!$2:$2</definedName>
    <definedName name="_xlnm.Print_Titles" localSheetId="4">千山红镇!$1:$2</definedName>
    <definedName name="_xlnm.Print_Area" localSheetId="0">汇总表!#REF!</definedName>
    <definedName name="_xlnm.Print_Titles" localSheetId="2">北洲子镇!#REF!</definedName>
    <definedName name="_xlnm.Print_Titles" localSheetId="3">金盆镇!$1:$2</definedName>
    <definedName name="_xlnm.Print_Area" localSheetId="4">千山红镇!$A$1:$E$8</definedName>
    <definedName name="_xlnm.Print_Area" localSheetId="1">河坝镇!$A$1:$E$2</definedName>
    <definedName name="_xlnm.Print_Area" localSheetId="2">北洲子镇!#REF!</definedName>
    <definedName name="_xlnm.Print_Area" localSheetId="3">金盆镇!$A$1:$E$7</definedName>
    <definedName name="_xlnm.Print_Titles" localSheetId="1">河坝镇!$1:$2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<sst xmlns="http://schemas.openxmlformats.org/spreadsheetml/2006/main" count="154" uniqueCount="75">
  <si>
    <t>大通湖区2025年9月份临时救助发放汇总表</t>
  </si>
  <si>
    <t xml:space="preserve">                                                 2025/9/16                               单位：人次、元</t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</si>
  <si>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</si>
  <si>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</si>
  <si>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</si>
  <si>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</si>
  <si>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</si>
  <si>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</si>
  <si>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</si>
  <si>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</si>
  <si>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</si>
  <si>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</si>
  <si>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</si>
  <si>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</si>
  <si>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合计</t>
  </si>
  <si>
    <t>河坝镇2025年9月份临时救助花名册</t>
  </si>
  <si>
    <t>救助对象</t>
  </si>
  <si>
    <t>家庭住址</t>
  </si>
  <si>
    <t>类型</t>
  </si>
  <si>
    <t>救助金额（元）</t>
  </si>
  <si>
    <t>肖海军</t>
  </si>
  <si>
    <t>银河社区</t>
  </si>
  <si>
    <t>谈情丽</t>
  </si>
  <si>
    <t>新秀村</t>
  </si>
  <si>
    <t>张燕</t>
  </si>
  <si>
    <t>红旗社区</t>
  </si>
  <si>
    <t>何为美</t>
  </si>
  <si>
    <t>铭新村</t>
  </si>
  <si>
    <t>张瑞清</t>
  </si>
  <si>
    <t>农丰村</t>
  </si>
  <si>
    <t>胡国云</t>
  </si>
  <si>
    <t>三财垸村</t>
  </si>
  <si>
    <t>陈光艳</t>
  </si>
  <si>
    <t>胡建红</t>
  </si>
  <si>
    <t>周伯球</t>
  </si>
  <si>
    <t>金山社区</t>
  </si>
  <si>
    <t>邹岳云</t>
  </si>
  <si>
    <t>河心洲村</t>
  </si>
  <si>
    <t>唐桂林</t>
  </si>
  <si>
    <t>谌德辉</t>
  </si>
  <si>
    <t>罗建华</t>
  </si>
  <si>
    <t>王家湖村</t>
  </si>
  <si>
    <t>王会国</t>
  </si>
  <si>
    <t>甄玉梅</t>
  </si>
  <si>
    <t>三财垸</t>
  </si>
  <si>
    <t>北洲子镇2025年9月份临时救助花名册</t>
  </si>
  <si>
    <t>曾爱云</t>
  </si>
  <si>
    <t>宏发社区</t>
  </si>
  <si>
    <t>岳治国</t>
  </si>
  <si>
    <t>陈万波</t>
  </si>
  <si>
    <t>金盆镇2025年9月临时救助花名册</t>
  </si>
  <si>
    <t>张清明</t>
  </si>
  <si>
    <t>金桥社区</t>
  </si>
  <si>
    <t>夏伏祥</t>
  </si>
  <si>
    <t>增福村</t>
  </si>
  <si>
    <t>彭腊青</t>
  </si>
  <si>
    <t>姚辉</t>
  </si>
  <si>
    <t>谌新山</t>
  </si>
  <si>
    <r>
      <t>千山红镇</t>
    </r>
    <r>
      <rPr>
        <b/>
        <sz val="16"/>
        <color rgb="FF000000"/>
        <rFont val="DejaVu Sans"/>
        <charset val="134"/>
      </rPr>
      <t>2025</t>
    </r>
    <r>
      <rPr>
        <b/>
        <sz val="16"/>
        <color rgb="FF000000"/>
        <rFont val="宋体"/>
        <charset val="134"/>
      </rPr>
      <t>年9月份临时救助花名册</t>
    </r>
  </si>
  <si>
    <t>谢元珍</t>
  </si>
  <si>
    <t>大西港村</t>
  </si>
  <si>
    <t>肖建华</t>
  </si>
  <si>
    <t>彭华云</t>
  </si>
  <si>
    <t>余国训</t>
  </si>
  <si>
    <t>北汀社区</t>
  </si>
  <si>
    <t>邓汉明</t>
  </si>
  <si>
    <t>种福村</t>
  </si>
  <si>
    <t>文业</t>
  </si>
  <si>
    <t>胡元珍</t>
  </si>
  <si>
    <t>大莲湖村</t>
  </si>
  <si>
    <t>陈立珍</t>
  </si>
  <si>
    <t>民和村</t>
  </si>
  <si>
    <t>汤建英</t>
  </si>
  <si>
    <t>胡兰春</t>
  </si>
  <si>
    <t>利厚村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</si>
</sst>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6"/>
      <color rgb="FF000000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7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31" fontId="16" fillId="2" borderId="0" xfId="0" applyNumberFormat="1" applyFont="1" applyFill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C4" sqref="C4"/>
    </sheetView>
  </sheetViews>
  <sheetFormatPr defaultColWidth="9" defaultRowHeight="14.25" outlineLevelCol="4"/>
  <cols>
    <col min="1" max="2" width="14.75" style="39" customWidth="1"/>
    <col min="3" max="4" width="26.375" style="39" customWidth="1"/>
    <col min="5" max="5" width="39.875" style="39" customWidth="1"/>
    <col min="6" max="16384" width="9" style="39"/>
  </cols>
  <sheetData>
    <row r="1" ht="22.5" spans="1:5">
      <c r="A1" s="40" t="s">
        <v>0</v>
      </c>
      <c r="B1" s="40"/>
      <c r="C1" s="40"/>
      <c r="D1" s="40"/>
      <c r="E1" s="40"/>
    </row>
    <row r="2" ht="32" customHeight="1" spans="1:5">
      <c r="A2" s="41" t="s">
        <v>1</v>
      </c>
      <c r="B2" s="41"/>
      <c r="C2" s="41"/>
      <c r="D2" s="41"/>
      <c r="E2" s="41"/>
    </row>
    <row r="3" ht="22" customHeight="1" spans="1:5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</row>
    <row r="4" ht="22" customHeight="1" spans="1:5">
      <c r="A4" s="42">
        <v>1</v>
      </c>
      <c r="B4" s="42" t="s">
        <v>7</v>
      </c>
      <c r="C4" s="42" t="s">
        <v>8</v>
      </c>
      <c r="D4" s="42">
        <v>1</v>
      </c>
      <c r="E4" s="42">
        <v>2500</v>
      </c>
    </row>
    <row r="5" ht="22" customHeight="1" spans="1:5">
      <c r="A5" s="42"/>
      <c r="B5" s="42"/>
      <c r="C5" s="42" t="s">
        <v>9</v>
      </c>
      <c r="D5" s="42">
        <v>14</v>
      </c>
      <c r="E5" s="42">
        <v>33000</v>
      </c>
    </row>
    <row r="6" ht="22" customHeight="1" spans="1:5">
      <c r="A6" s="42"/>
      <c r="B6" s="42"/>
      <c r="C6" s="43" t="s">
        <v>10</v>
      </c>
      <c r="D6" s="43">
        <f>SUM(D4:D5)</f>
        <v>15</v>
      </c>
      <c r="E6" s="43">
        <f>SUM(E4:E5)</f>
        <v>35500</v>
      </c>
    </row>
    <row r="7" ht="22" customHeight="1" spans="1:5">
      <c r="A7" s="42">
        <v>2</v>
      </c>
      <c r="B7" s="42" t="s">
        <v>11</v>
      </c>
      <c r="C7" s="42" t="s">
        <v>8</v>
      </c>
      <c r="D7" s="42">
        <v>0</v>
      </c>
      <c r="E7" s="42">
        <v>0</v>
      </c>
    </row>
    <row r="8" ht="22" customHeight="1" spans="1:5">
      <c r="A8" s="42"/>
      <c r="B8" s="42"/>
      <c r="C8" s="42" t="s">
        <v>9</v>
      </c>
      <c r="D8" s="42">
        <v>3</v>
      </c>
      <c r="E8" s="42">
        <v>6000</v>
      </c>
    </row>
    <row r="9" ht="22" customHeight="1" spans="1:5">
      <c r="A9" s="42"/>
      <c r="B9" s="42"/>
      <c r="C9" s="43" t="s">
        <v>10</v>
      </c>
      <c r="D9" s="44">
        <f>D7+D8</f>
        <v>3</v>
      </c>
      <c r="E9" s="44">
        <f>E7+E8</f>
        <v>6000</v>
      </c>
    </row>
    <row r="10" ht="22" customHeight="1" spans="1:5">
      <c r="A10" s="42">
        <v>3</v>
      </c>
      <c r="B10" s="42" t="s">
        <v>12</v>
      </c>
      <c r="C10" s="42" t="s">
        <v>8</v>
      </c>
      <c r="D10" s="42">
        <v>1</v>
      </c>
      <c r="E10" s="42">
        <v>3000</v>
      </c>
    </row>
    <row r="11" ht="22" customHeight="1" spans="1:5">
      <c r="A11" s="42"/>
      <c r="B11" s="42"/>
      <c r="C11" s="42" t="s">
        <v>9</v>
      </c>
      <c r="D11" s="42">
        <v>4</v>
      </c>
      <c r="E11" s="42">
        <v>8500</v>
      </c>
    </row>
    <row r="12" ht="22" customHeight="1" spans="1:5">
      <c r="A12" s="42"/>
      <c r="B12" s="42"/>
      <c r="C12" s="43" t="s">
        <v>10</v>
      </c>
      <c r="D12" s="43">
        <f>SUM(D10:D11)</f>
        <v>5</v>
      </c>
      <c r="E12" s="43">
        <f>SUM(E10:E11)</f>
        <v>11500</v>
      </c>
    </row>
    <row r="13" ht="22" customHeight="1" spans="1:5">
      <c r="A13" s="42">
        <v>3</v>
      </c>
      <c r="B13" s="42" t="s">
        <v>13</v>
      </c>
      <c r="C13" s="42" t="s">
        <v>8</v>
      </c>
      <c r="D13" s="42">
        <v>0</v>
      </c>
      <c r="E13" s="42">
        <v>0</v>
      </c>
    </row>
    <row r="14" ht="22" customHeight="1" spans="1:5">
      <c r="A14" s="42"/>
      <c r="B14" s="42"/>
      <c r="C14" s="42" t="s">
        <v>9</v>
      </c>
      <c r="D14" s="42">
        <v>11</v>
      </c>
      <c r="E14" s="42">
        <v>27000</v>
      </c>
    </row>
    <row r="15" ht="22" customHeight="1" spans="1:5">
      <c r="A15" s="42"/>
      <c r="B15" s="42"/>
      <c r="C15" s="43" t="s">
        <v>10</v>
      </c>
      <c r="D15" s="44">
        <f>D13+D14</f>
        <v>11</v>
      </c>
      <c r="E15" s="43">
        <f>SUM(E13:E14)</f>
        <v>27000</v>
      </c>
    </row>
    <row r="16" ht="22" customHeight="1" spans="1:5">
      <c r="A16" s="45"/>
      <c r="B16" s="42" t="s">
        <v>14</v>
      </c>
      <c r="C16" s="43"/>
      <c r="D16" s="43">
        <f>D6+D9+D12+D15</f>
        <v>34</v>
      </c>
      <c r="E16" s="43">
        <f>E6+E9+E12+E15</f>
        <v>80000</v>
      </c>
    </row>
  </sheetData>
  <mergeCells count="10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</mergeCells>
  <printOptions horizontalCentered="1"/>
  <pageMargins left="0.897222222222222" right="0.897222222222222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16" sqref="F15:G16"/>
    </sheetView>
  </sheetViews>
  <sheetFormatPr defaultColWidth="9" defaultRowHeight="25" customHeight="1" outlineLevelCol="4"/>
  <cols>
    <col min="1" max="3" width="13" style="30" customWidth="1"/>
    <col min="4" max="4" width="13" style="31" customWidth="1"/>
    <col min="5" max="5" width="13" style="30" customWidth="1"/>
    <col min="6" max="6" width="9.375" style="29"/>
    <col min="7" max="16373" width="9" style="29"/>
    <col min="16374" max="16384" width="9" style="32"/>
  </cols>
  <sheetData>
    <row r="1" s="29" customFormat="1" ht="33" customHeight="1" spans="1:5">
      <c r="A1" s="23" t="s">
        <v>15</v>
      </c>
      <c r="B1" s="23"/>
      <c r="C1" s="23"/>
      <c r="D1" s="23"/>
      <c r="E1" s="23"/>
    </row>
    <row r="2" s="29" customFormat="1" customHeight="1" spans="1:5">
      <c r="A2" s="7" t="s">
        <v>2</v>
      </c>
      <c r="B2" s="7" t="s">
        <v>16</v>
      </c>
      <c r="C2" s="7" t="s">
        <v>17</v>
      </c>
      <c r="D2" s="7" t="s">
        <v>18</v>
      </c>
      <c r="E2" s="24" t="s">
        <v>19</v>
      </c>
    </row>
    <row r="3" s="29" customFormat="1" customHeight="1" spans="1:5">
      <c r="A3" s="9">
        <v>1</v>
      </c>
      <c r="B3" s="33" t="s">
        <v>20</v>
      </c>
      <c r="C3" s="33" t="s">
        <v>21</v>
      </c>
      <c r="D3" s="34" t="s">
        <v>8</v>
      </c>
      <c r="E3" s="35">
        <v>2500</v>
      </c>
    </row>
    <row r="4" s="29" customFormat="1" customHeight="1" spans="1:5">
      <c r="A4" s="9">
        <v>2</v>
      </c>
      <c r="B4" s="9" t="s">
        <v>22</v>
      </c>
      <c r="C4" s="9" t="s">
        <v>23</v>
      </c>
      <c r="D4" s="9" t="s">
        <v>9</v>
      </c>
      <c r="E4" s="9">
        <v>500</v>
      </c>
    </row>
    <row r="5" s="29" customFormat="1" customHeight="1" spans="1:5">
      <c r="A5" s="9">
        <v>3</v>
      </c>
      <c r="B5" s="9" t="s">
        <v>24</v>
      </c>
      <c r="C5" s="9" t="s">
        <v>25</v>
      </c>
      <c r="D5" s="9" t="s">
        <v>9</v>
      </c>
      <c r="E5" s="9">
        <v>4500</v>
      </c>
    </row>
    <row r="6" s="29" customFormat="1" customHeight="1" spans="1:5">
      <c r="A6" s="9">
        <v>4</v>
      </c>
      <c r="B6" s="26" t="s">
        <v>26</v>
      </c>
      <c r="C6" s="9" t="s">
        <v>27</v>
      </c>
      <c r="D6" s="9" t="s">
        <v>9</v>
      </c>
      <c r="E6" s="26">
        <v>4000</v>
      </c>
    </row>
    <row r="7" s="29" customFormat="1" customHeight="1" spans="1:5">
      <c r="A7" s="9">
        <v>5</v>
      </c>
      <c r="B7" s="9" t="s">
        <v>28</v>
      </c>
      <c r="C7" s="9" t="s">
        <v>29</v>
      </c>
      <c r="D7" s="26" t="s">
        <v>9</v>
      </c>
      <c r="E7" s="26">
        <v>1000</v>
      </c>
    </row>
    <row r="8" customFormat="1" customHeight="1" spans="1:5">
      <c r="A8" s="9">
        <v>6</v>
      </c>
      <c r="B8" s="9" t="s">
        <v>30</v>
      </c>
      <c r="C8" s="9" t="s">
        <v>31</v>
      </c>
      <c r="D8" s="9" t="s">
        <v>9</v>
      </c>
      <c r="E8" s="9">
        <v>2000</v>
      </c>
    </row>
    <row r="9" customHeight="1" spans="1:5">
      <c r="A9" s="9">
        <v>7</v>
      </c>
      <c r="B9" s="9" t="s">
        <v>32</v>
      </c>
      <c r="C9" s="9" t="s">
        <v>31</v>
      </c>
      <c r="D9" s="9" t="s">
        <v>9</v>
      </c>
      <c r="E9" s="9">
        <v>3000</v>
      </c>
    </row>
    <row r="10" customHeight="1" spans="1:5">
      <c r="A10" s="9">
        <v>8</v>
      </c>
      <c r="B10" s="9" t="s">
        <v>33</v>
      </c>
      <c r="C10" s="9" t="s">
        <v>31</v>
      </c>
      <c r="D10" s="9" t="s">
        <v>9</v>
      </c>
      <c r="E10" s="9">
        <v>2000</v>
      </c>
    </row>
    <row r="11" customHeight="1" spans="1:5">
      <c r="A11" s="9">
        <v>9</v>
      </c>
      <c r="B11" s="9" t="s">
        <v>34</v>
      </c>
      <c r="C11" s="9" t="s">
        <v>35</v>
      </c>
      <c r="D11" s="9" t="s">
        <v>9</v>
      </c>
      <c r="E11" s="9">
        <v>2000</v>
      </c>
    </row>
    <row r="12" customHeight="1" spans="1:5">
      <c r="A12" s="9">
        <v>10</v>
      </c>
      <c r="B12" s="35" t="s">
        <v>36</v>
      </c>
      <c r="C12" s="35" t="s">
        <v>37</v>
      </c>
      <c r="D12" s="9" t="s">
        <v>9</v>
      </c>
      <c r="E12" s="35">
        <v>2000</v>
      </c>
    </row>
    <row r="13" customHeight="1" spans="1:5">
      <c r="A13" s="9">
        <v>11</v>
      </c>
      <c r="B13" s="35" t="s">
        <v>38</v>
      </c>
      <c r="C13" s="35" t="s">
        <v>37</v>
      </c>
      <c r="D13" s="9" t="s">
        <v>9</v>
      </c>
      <c r="E13" s="35">
        <v>1500</v>
      </c>
    </row>
    <row r="14" customHeight="1" spans="1:5">
      <c r="A14" s="9">
        <v>12</v>
      </c>
      <c r="B14" s="35" t="s">
        <v>39</v>
      </c>
      <c r="C14" s="35" t="s">
        <v>37</v>
      </c>
      <c r="D14" s="9" t="s">
        <v>9</v>
      </c>
      <c r="E14" s="35">
        <v>2000</v>
      </c>
    </row>
    <row r="15" customHeight="1" spans="1:5">
      <c r="A15" s="9">
        <v>13</v>
      </c>
      <c r="B15" s="35" t="s">
        <v>40</v>
      </c>
      <c r="C15" s="9" t="s">
        <v>41</v>
      </c>
      <c r="D15" s="9" t="s">
        <v>9</v>
      </c>
      <c r="E15" s="9">
        <v>1500</v>
      </c>
    </row>
    <row r="16" customHeight="1" spans="1:5">
      <c r="A16" s="9">
        <v>14</v>
      </c>
      <c r="B16" s="35" t="s">
        <v>42</v>
      </c>
      <c r="C16" s="9" t="s">
        <v>41</v>
      </c>
      <c r="D16" s="9" t="s">
        <v>9</v>
      </c>
      <c r="E16" s="9">
        <v>2000</v>
      </c>
    </row>
    <row r="17" customHeight="1" spans="1:5">
      <c r="A17" s="36">
        <v>15</v>
      </c>
      <c r="B17" s="36" t="s">
        <v>43</v>
      </c>
      <c r="C17" s="36" t="s">
        <v>44</v>
      </c>
      <c r="D17" s="36" t="s">
        <v>9</v>
      </c>
      <c r="E17" s="36">
        <v>5000</v>
      </c>
    </row>
    <row r="18" customHeight="1" spans="1:5">
      <c r="A18" s="37"/>
      <c r="B18" s="37" t="s">
        <v>14</v>
      </c>
      <c r="C18" s="37"/>
      <c r="D18" s="38"/>
      <c r="E18" s="37">
        <f>SUM(E3:E17)</f>
        <v>35500</v>
      </c>
    </row>
  </sheetData>
  <mergeCells count="1">
    <mergeCell ref="A1:E1"/>
  </mergeCells>
  <conditionalFormatting sqref="B14:B17">
    <cfRule type="duplicateValues" dxfId="0" priority="1"/>
  </conditionalFormatting>
  <conditionalFormatting sqref="B1:B2 B18:B1048576">
    <cfRule type="duplicateValues" dxfId="0" priority="2"/>
  </conditionalFormatting>
  <pageMargins left="0.393055555555556" right="0.393055555555556" top="0.432638888888889" bottom="0.432638888888889" header="0.354166666666667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G4" sqref="F4:G5"/>
    </sheetView>
  </sheetViews>
  <sheetFormatPr defaultColWidth="13.25" defaultRowHeight="26" customHeight="1" outlineLevelRow="5" outlineLevelCol="4"/>
  <cols>
    <col min="1" max="16384" width="13.25" style="22" customWidth="1"/>
  </cols>
  <sheetData>
    <row r="1" ht="49" customHeight="1" spans="1:5">
      <c r="A1" s="23" t="s">
        <v>45</v>
      </c>
      <c r="B1" s="23"/>
      <c r="C1" s="23"/>
      <c r="D1" s="23"/>
      <c r="E1" s="23"/>
    </row>
    <row r="2" customHeight="1" spans="1:5">
      <c r="A2" s="7" t="s">
        <v>2</v>
      </c>
      <c r="B2" s="7" t="s">
        <v>16</v>
      </c>
      <c r="C2" s="7" t="s">
        <v>17</v>
      </c>
      <c r="D2" s="7" t="s">
        <v>18</v>
      </c>
      <c r="E2" s="24" t="s">
        <v>19</v>
      </c>
    </row>
    <row r="3" customHeight="1" spans="1:5">
      <c r="A3" s="25">
        <v>1</v>
      </c>
      <c r="B3" s="26" t="s">
        <v>46</v>
      </c>
      <c r="C3" s="26" t="s">
        <v>47</v>
      </c>
      <c r="D3" s="25" t="s">
        <v>9</v>
      </c>
      <c r="E3" s="27">
        <v>2000</v>
      </c>
    </row>
    <row r="4" customHeight="1" spans="1:5">
      <c r="A4" s="25">
        <v>2</v>
      </c>
      <c r="B4" s="25" t="s">
        <v>48</v>
      </c>
      <c r="C4" s="26" t="s">
        <v>47</v>
      </c>
      <c r="D4" s="25" t="s">
        <v>9</v>
      </c>
      <c r="E4" s="27">
        <v>2000</v>
      </c>
    </row>
    <row r="5" customHeight="1" spans="1:5">
      <c r="A5" s="25">
        <v>3</v>
      </c>
      <c r="B5" s="25" t="s">
        <v>49</v>
      </c>
      <c r="C5" s="26" t="s">
        <v>47</v>
      </c>
      <c r="D5" s="25" t="s">
        <v>9</v>
      </c>
      <c r="E5" s="27">
        <v>2000</v>
      </c>
    </row>
    <row r="6" customHeight="1" spans="1:5">
      <c r="A6" s="28"/>
      <c r="B6" s="28" t="s">
        <v>14</v>
      </c>
      <c r="C6" s="28"/>
      <c r="D6" s="28"/>
      <c r="E6" s="28">
        <f>SUM(E3:E5)</f>
        <v>6000</v>
      </c>
    </row>
  </sheetData>
  <mergeCells count="1">
    <mergeCell ref="A1:E1"/>
  </mergeCells>
  <conditionalFormatting sqref="B1:B5">
    <cfRule type="duplicateValues" dxfId="0" priority="1"/>
  </conditionalFormatting>
  <pageMargins left="0.393055555555556" right="0.393055555555556" top="0.472222222222222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8"/>
  <sheetViews>
    <sheetView workbookViewId="0">
      <selection activeCell="E3" sqref="E3:E7"/>
    </sheetView>
  </sheetViews>
  <sheetFormatPr defaultColWidth="9" defaultRowHeight="27" customHeight="1" outlineLevelRow="7"/>
  <cols>
    <col min="1" max="3" width="14.625" style="13" customWidth="1"/>
    <col min="4" max="4" width="14.625" style="15" customWidth="1"/>
    <col min="5" max="5" width="14.625" style="16" customWidth="1"/>
    <col min="6" max="6" width="9.5" style="13"/>
    <col min="7" max="16384" width="9" style="13"/>
  </cols>
  <sheetData>
    <row r="1" s="13" customFormat="1" customHeight="1" spans="1:5">
      <c r="A1" s="17" t="s">
        <v>50</v>
      </c>
      <c r="B1" s="17"/>
      <c r="C1" s="17"/>
      <c r="D1" s="17"/>
      <c r="E1" s="17"/>
    </row>
    <row r="2" s="13" customFormat="1" customHeight="1" spans="1:5">
      <c r="A2" s="9" t="s">
        <v>2</v>
      </c>
      <c r="B2" s="9" t="s">
        <v>16</v>
      </c>
      <c r="C2" s="9" t="s">
        <v>17</v>
      </c>
      <c r="D2" s="9" t="s">
        <v>18</v>
      </c>
      <c r="E2" s="18" t="s">
        <v>19</v>
      </c>
    </row>
    <row r="3" s="13" customFormat="1" customHeight="1" spans="1:5">
      <c r="A3" s="9">
        <v>1</v>
      </c>
      <c r="B3" s="9" t="s">
        <v>51</v>
      </c>
      <c r="C3" s="9" t="s">
        <v>52</v>
      </c>
      <c r="D3" s="9" t="s">
        <v>9</v>
      </c>
      <c r="E3" s="18">
        <v>3000</v>
      </c>
    </row>
    <row r="4" s="13" customFormat="1" customHeight="1" spans="1:5">
      <c r="A4" s="9">
        <v>2</v>
      </c>
      <c r="B4" s="9" t="s">
        <v>53</v>
      </c>
      <c r="C4" s="9" t="s">
        <v>54</v>
      </c>
      <c r="D4" s="9" t="s">
        <v>8</v>
      </c>
      <c r="E4" s="18">
        <v>3000</v>
      </c>
    </row>
    <row r="5" s="13" customFormat="1" customHeight="1" spans="1:5">
      <c r="A5" s="9">
        <v>3</v>
      </c>
      <c r="B5" s="9" t="s">
        <v>55</v>
      </c>
      <c r="C5" s="9" t="s">
        <v>54</v>
      </c>
      <c r="D5" s="9" t="s">
        <v>9</v>
      </c>
      <c r="E5" s="18">
        <v>2000</v>
      </c>
    </row>
    <row r="6" s="13" customFormat="1" customHeight="1" spans="1:5">
      <c r="A6" s="9">
        <v>4</v>
      </c>
      <c r="B6" s="9" t="s">
        <v>56</v>
      </c>
      <c r="C6" s="9" t="s">
        <v>54</v>
      </c>
      <c r="D6" s="9" t="s">
        <v>9</v>
      </c>
      <c r="E6" s="18">
        <v>2000</v>
      </c>
    </row>
    <row r="7" s="14" customFormat="1" customHeight="1" spans="1:240">
      <c r="A7" s="9">
        <v>5</v>
      </c>
      <c r="B7" s="9" t="s">
        <v>57</v>
      </c>
      <c r="C7" s="9" t="s">
        <v>54</v>
      </c>
      <c r="D7" s="9" t="s">
        <v>9</v>
      </c>
      <c r="E7" s="18">
        <v>1500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</row>
    <row r="8" customHeight="1" spans="1:5">
      <c r="A8" s="19"/>
      <c r="B8" s="19" t="s">
        <v>14</v>
      </c>
      <c r="C8" s="19"/>
      <c r="D8" s="20"/>
      <c r="E8" s="21">
        <f>SUM(E3:E7)</f>
        <v>11500</v>
      </c>
    </row>
  </sheetData>
  <mergeCells count="1">
    <mergeCell ref="A1:E1"/>
  </mergeCells>
  <printOptions horizontalCentered="1"/>
  <pageMargins left="0.357638888888889" right="0.357638888888889" top="0.590277777777778" bottom="0.472222222222222" header="0.5" footer="0.354166666666667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B26" sqref="B26"/>
    </sheetView>
  </sheetViews>
  <sheetFormatPr defaultColWidth="9" defaultRowHeight="22" customHeight="1" outlineLevelCol="4"/>
  <cols>
    <col min="1" max="1" width="13.125" style="3" customWidth="1"/>
    <col min="2" max="4" width="13.125" style="1" customWidth="1"/>
    <col min="5" max="5" width="13.125" style="4" customWidth="1"/>
    <col min="6" max="16384" width="9" style="1"/>
  </cols>
  <sheetData>
    <row r="1" s="1" customFormat="1" ht="41" customHeight="1" spans="1:5">
      <c r="A1" s="5" t="s">
        <v>58</v>
      </c>
      <c r="B1" s="5"/>
      <c r="C1" s="5"/>
      <c r="D1" s="5"/>
      <c r="E1" s="5"/>
    </row>
    <row r="2" s="1" customFormat="1" customHeight="1" spans="1:5">
      <c r="A2" s="6" t="s">
        <v>2</v>
      </c>
      <c r="B2" s="7" t="s">
        <v>16</v>
      </c>
      <c r="C2" s="7" t="s">
        <v>17</v>
      </c>
      <c r="D2" s="7" t="s">
        <v>18</v>
      </c>
      <c r="E2" s="7" t="s">
        <v>19</v>
      </c>
    </row>
    <row r="3" s="2" customFormat="1" customHeight="1" spans="1:5">
      <c r="A3" s="8">
        <v>1</v>
      </c>
      <c r="B3" s="9" t="s">
        <v>59</v>
      </c>
      <c r="C3" s="9" t="s">
        <v>60</v>
      </c>
      <c r="D3" s="9" t="s">
        <v>9</v>
      </c>
      <c r="E3" s="10">
        <v>4000</v>
      </c>
    </row>
    <row r="4" s="2" customFormat="1" customHeight="1" spans="1:5">
      <c r="A4" s="8">
        <v>2</v>
      </c>
      <c r="B4" s="9" t="s">
        <v>61</v>
      </c>
      <c r="C4" s="9" t="s">
        <v>60</v>
      </c>
      <c r="D4" s="9" t="s">
        <v>9</v>
      </c>
      <c r="E4" s="10">
        <v>3500</v>
      </c>
    </row>
    <row r="5" s="2" customFormat="1" customHeight="1" spans="1:5">
      <c r="A5" s="8">
        <v>3</v>
      </c>
      <c r="B5" s="9" t="s">
        <v>62</v>
      </c>
      <c r="C5" s="9" t="s">
        <v>60</v>
      </c>
      <c r="D5" s="9" t="s">
        <v>9</v>
      </c>
      <c r="E5" s="10">
        <v>1500</v>
      </c>
    </row>
    <row r="6" s="2" customFormat="1" customHeight="1" spans="1:5">
      <c r="A6" s="8">
        <v>4</v>
      </c>
      <c r="B6" s="9" t="s">
        <v>63</v>
      </c>
      <c r="C6" s="9" t="s">
        <v>64</v>
      </c>
      <c r="D6" s="9" t="s">
        <v>9</v>
      </c>
      <c r="E6" s="10">
        <v>1000</v>
      </c>
    </row>
    <row r="7" s="2" customFormat="1" customHeight="1" spans="1:5">
      <c r="A7" s="8">
        <v>5</v>
      </c>
      <c r="B7" s="9" t="s">
        <v>65</v>
      </c>
      <c r="C7" s="9" t="s">
        <v>66</v>
      </c>
      <c r="D7" s="9" t="s">
        <v>9</v>
      </c>
      <c r="E7" s="10">
        <v>2000</v>
      </c>
    </row>
    <row r="8" s="1" customFormat="1" customHeight="1" spans="1:5">
      <c r="A8" s="8">
        <v>6</v>
      </c>
      <c r="B8" s="9" t="s">
        <v>67</v>
      </c>
      <c r="C8" s="9" t="s">
        <v>66</v>
      </c>
      <c r="D8" s="9" t="s">
        <v>9</v>
      </c>
      <c r="E8" s="10">
        <v>4000</v>
      </c>
    </row>
    <row r="9" customHeight="1" spans="1:5">
      <c r="A9" s="8">
        <v>7</v>
      </c>
      <c r="B9" s="9" t="s">
        <v>68</v>
      </c>
      <c r="C9" s="9" t="s">
        <v>69</v>
      </c>
      <c r="D9" s="9" t="s">
        <v>9</v>
      </c>
      <c r="E9" s="10">
        <v>3000</v>
      </c>
    </row>
    <row r="10" customHeight="1" spans="1:5">
      <c r="A10" s="8">
        <v>8</v>
      </c>
      <c r="B10" s="9" t="s">
        <v>70</v>
      </c>
      <c r="C10" s="9" t="s">
        <v>71</v>
      </c>
      <c r="D10" s="9" t="s">
        <v>9</v>
      </c>
      <c r="E10" s="10">
        <v>4000</v>
      </c>
    </row>
    <row r="11" customHeight="1" spans="1:5">
      <c r="A11" s="8">
        <v>9</v>
      </c>
      <c r="B11" s="9" t="s">
        <v>72</v>
      </c>
      <c r="C11" s="9" t="s">
        <v>71</v>
      </c>
      <c r="D11" s="9" t="s">
        <v>9</v>
      </c>
      <c r="E11" s="10">
        <v>1000</v>
      </c>
    </row>
    <row r="12" customHeight="1" spans="1:5">
      <c r="A12" s="8">
        <v>10</v>
      </c>
      <c r="B12" s="9" t="s">
        <v>73</v>
      </c>
      <c r="C12" s="9" t="s">
        <v>71</v>
      </c>
      <c r="D12" s="9" t="s">
        <v>9</v>
      </c>
      <c r="E12" s="10">
        <v>1000</v>
      </c>
    </row>
    <row r="13" customHeight="1" spans="1:5">
      <c r="A13" s="8">
        <v>11</v>
      </c>
      <c r="B13" s="9" t="s">
        <v>62</v>
      </c>
      <c r="C13" s="9" t="s">
        <v>74</v>
      </c>
      <c r="D13" s="9" t="s">
        <v>9</v>
      </c>
      <c r="E13" s="10">
        <v>2000</v>
      </c>
    </row>
    <row r="14" customHeight="1" spans="1:5">
      <c r="A14" s="11"/>
      <c r="B14" s="12" t="s">
        <v>14</v>
      </c>
      <c r="C14" s="12"/>
      <c r="D14" s="12"/>
      <c r="E14" s="12">
        <f>SUM(E3:E13)</f>
        <v>27000</v>
      </c>
    </row>
  </sheetData>
  <mergeCells count="1">
    <mergeCell ref="A1:E1"/>
  </mergeCells>
  <pageMargins left="0.357638888888889" right="0.357638888888889" top="0.393055555555556" bottom="0.409027777777778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2025-09-16T09:34:23Z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143AB314EB0A4513B5A03FEB39C3C4BE</vt:lpwstr>
  </property>
  <property fmtid="{D5CDD505-2E9C-101B-9397-08002B2CF9AE}" pid="3" name="KSOProductBuildVer">
    <vt:lpwstr>2052-12.1.0.22529</vt:lpwstr>
  </property>
</Properties>
</file>