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河坝镇!$A$3:$XFB$46</definedName>
    <definedName name="_xlnm._FilterDatabase" localSheetId="2" hidden="1">北洲子镇!$A$3:$XFB$104</definedName>
    <definedName name="_xlnm._FilterDatabase" localSheetId="3" hidden="1">金盆镇!$A$3:$XFB$42</definedName>
    <definedName name="_xlnm._FilterDatabase" localSheetId="4" hidden="1">千山红镇!$A$3:$XFB$29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<sst xmlns="http://schemas.openxmlformats.org/spreadsheetml/2006/main" count="680" uniqueCount="273">
  <si>
    <t>2025年10月大通湖区困难老年人高龄津贴发放汇总表</t>
  </si>
  <si>
    <t>制表单位：大通湖区民政和人力资源社会保障局                               制表时间：2025-10-16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</si>
  <si>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</si>
  <si>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</si>
  <si>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</si>
  <si>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</si>
  <si>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</si>
  <si>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</si>
  <si>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</si>
  <si>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</si>
  <si>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</si>
  <si>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</si>
  <si>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</si>
  <si>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</si>
  <si>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</si>
  <si>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</si>
  <si>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t xml:space="preserve">备注:
     根据《关于进一步加强老年人优待工作的意见》益办(2012)43号精神,具有益阳市户籍且年龄在80至99周岁的困难老年人(城乡低保对象、特困人员)，以每人每月100元标准发放困难老年人高龄津贴。
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</si>
  <si>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</si>
  <si>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</si>
  <si>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</si>
  <si>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</si>
  <si>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</si>
  <si>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</si>
  <si>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</si>
  <si>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</si>
  <si>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</si>
  <si>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</si>
  <si>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</si>
  <si>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</si>
  <si>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李树民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</si>
  <si>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</si>
  <si>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</si>
  <si>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</si>
  <si>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</si>
  <si>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</si>
  <si>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</si>
  <si>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</si>
  <si>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</si>
  <si>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</si>
  <si>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</si>
  <si>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</si>
  <si>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</si>
  <si>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</si>
  <si>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</si>
  <si>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</si>
  <si>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</si>
  <si>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</si>
  <si>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易凤娥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</si>
  <si>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</si>
  <si>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</si>
  <si>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</si>
  <si>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</si>
  <si>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</si>
  <si>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</si>
  <si>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</si>
  <si>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</si>
  <si>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</si>
  <si>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</si>
  <si>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</si>
  <si>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</si>
  <si>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</si>
  <si>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</si>
  <si>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</si>
  <si>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</si>
  <si>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</si>
  <si>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</si>
  <si>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</si>
  <si>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</si>
  <si>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</si>
  <si>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</si>
  <si>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</si>
  <si>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</si>
  <si>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</si>
  <si>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</si>
  <si>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</si>
  <si>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</si>
  <si>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</si>
  <si>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</si>
  <si>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</si>
  <si>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</si>
  <si>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</si>
  <si>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</si>
  <si>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</si>
  <si>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</si>
  <si>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</si>
  <si>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</si>
  <si>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</si>
  <si>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樊有财</t>
  </si>
  <si>
    <t>蔡桂香</t>
  </si>
  <si>
    <t>林梓清</t>
  </si>
  <si>
    <t>周召珍</t>
  </si>
  <si>
    <t>夏桂秋</t>
  </si>
  <si>
    <t>刘志辉</t>
  </si>
  <si>
    <t>周政华</t>
  </si>
  <si>
    <t>王素华</t>
  </si>
  <si>
    <t>刘菊生</t>
  </si>
  <si>
    <t>王述勤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</si>
  <si>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</si>
  <si>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</si>
  <si>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</si>
  <si>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</si>
  <si>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</si>
  <si>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</si>
  <si>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</si>
  <si>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</si>
  <si>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</si>
  <si>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</si>
  <si>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</si>
  <si>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</si>
  <si>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</si>
  <si>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</si>
  <si>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</si>
  <si>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</si>
  <si>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</si>
  <si>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</si>
  <si>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</si>
  <si>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</si>
  <si>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</si>
  <si>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</si>
  <si>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</si>
  <si>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</si>
  <si>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</si>
  <si>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</si>
  <si>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</si>
  <si>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</si>
  <si>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</si>
  <si>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</si>
  <si>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</si>
  <si>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</si>
  <si>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</si>
  <si>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</si>
  <si>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</si>
  <si>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</si>
  <si>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</si>
  <si>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</si>
  <si>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侯桃秀</t>
  </si>
  <si>
    <t>熊德庆</t>
  </si>
  <si>
    <t>易合英</t>
  </si>
  <si>
    <t>向阳村</t>
  </si>
  <si>
    <t>余顺华</t>
  </si>
  <si>
    <t>倪翼谋</t>
  </si>
  <si>
    <t>汤兵安</t>
  </si>
  <si>
    <t>胡祥顺</t>
  </si>
  <si>
    <t>张翠云</t>
  </si>
  <si>
    <t>刘德英</t>
  </si>
  <si>
    <t>王志明</t>
  </si>
  <si>
    <t>夏爱英</t>
  </si>
  <si>
    <t>陈桃英</t>
  </si>
  <si>
    <t>孙芝兰</t>
  </si>
  <si>
    <t>金天光</t>
  </si>
  <si>
    <t>潘元秀</t>
  </si>
  <si>
    <t>蔡宗凡</t>
  </si>
  <si>
    <t>李冬汉</t>
  </si>
  <si>
    <t>北胜村</t>
  </si>
  <si>
    <t>徐文彬</t>
  </si>
  <si>
    <t>曹正全</t>
  </si>
  <si>
    <t>肖连香</t>
  </si>
  <si>
    <t>谭正明</t>
  </si>
  <si>
    <t>黄友伏</t>
  </si>
  <si>
    <t>卞桂珍</t>
  </si>
  <si>
    <t>杨元秀</t>
  </si>
  <si>
    <t>朱国海</t>
  </si>
  <si>
    <t>陈忠良</t>
  </si>
  <si>
    <t>李慎食</t>
  </si>
  <si>
    <t>罗玉秀</t>
  </si>
  <si>
    <t>卞炳焕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</si>
  <si>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</si>
  <si>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</si>
  <si>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</si>
  <si>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</si>
  <si>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</si>
  <si>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</si>
  <si>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</si>
  <si>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</si>
  <si>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</si>
  <si>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</si>
  <si>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</si>
  <si>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</si>
  <si>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</si>
  <si>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</si>
  <si>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</si>
  <si>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党盛华</t>
  </si>
  <si>
    <t>谭元亮</t>
  </si>
  <si>
    <t>杨菊英</t>
  </si>
  <si>
    <t>郭月秋</t>
  </si>
  <si>
    <t>殷友明</t>
  </si>
  <si>
    <t>陈志高</t>
  </si>
  <si>
    <t>杨玉秀</t>
  </si>
  <si>
    <t>杨桂华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</si>
  <si>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</si>
  <si>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</si>
  <si>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曾秀英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</si>
  <si>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</si>
  <si>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</si>
  <si>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</si>
  <si>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</si>
  <si>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</si>
  <si>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</si>
  <si>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</si>
  <si>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</si>
  <si>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增福村</t>
  </si>
  <si>
    <t>谢红超</t>
  </si>
  <si>
    <t>冯菊珍</t>
  </si>
  <si>
    <t>岳秋云</t>
  </si>
  <si>
    <t>陈桂桥</t>
  </si>
  <si>
    <t>杨志礼</t>
  </si>
  <si>
    <t>黄菊秀</t>
  </si>
  <si>
    <t>李波涛</t>
  </si>
  <si>
    <t>张生建</t>
  </si>
  <si>
    <t>杨立辉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</si>
  <si>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</si>
  <si>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</si>
  <si>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</si>
  <si>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</si>
  <si>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</si>
  <si>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</si>
  <si>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</si>
  <si>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</si>
  <si>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</si>
  <si>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</si>
  <si>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</si>
  <si>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</si>
  <si>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</si>
  <si>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</si>
  <si>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</si>
  <si>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</si>
  <si>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</si>
  <si>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</si>
  <si>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</si>
  <si>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</si>
  <si>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</si>
  <si>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</si>
  <si>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</si>
  <si>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</si>
  <si>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</si>
  <si>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</si>
  <si>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</si>
  <si>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</si>
  <si>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</si>
  <si>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</si>
  <si>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</si>
  <si>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</si>
  <si>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</si>
  <si>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</si>
  <si>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</si>
  <si>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</si>
  <si>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</si>
  <si>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</si>
  <si>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</si>
  <si>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</si>
  <si>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</si>
  <si>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</si>
  <si>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方华贵</t>
  </si>
  <si>
    <t>符运生</t>
  </si>
  <si>
    <t>张天希</t>
  </si>
  <si>
    <t>唐国斌</t>
  </si>
  <si>
    <t>曹秀英</t>
  </si>
  <si>
    <t>张福成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</si>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</sst>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20" sqref="F20"/>
    </sheetView>
  </sheetViews>
  <sheetFormatPr defaultColWidth="9" defaultRowHeight="13.5" outlineLevelCol="6"/>
  <cols>
    <col min="1" max="1" width="13.5" style="19" customWidth="1"/>
    <col min="2" max="2" width="23.875" style="19" customWidth="1"/>
    <col min="3" max="5" width="15.5" style="19" customWidth="1"/>
    <col min="6" max="6" width="18" style="19" customWidth="1"/>
    <col min="7" max="7" width="20.875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7</v>
      </c>
      <c r="D5" s="29">
        <v>33</v>
      </c>
      <c r="E5" s="29">
        <v>2</v>
      </c>
      <c r="F5" s="29">
        <f t="shared" ref="F5:F9" si="0">SUM(C5:E5)</f>
        <v>42</v>
      </c>
      <c r="G5" s="28">
        <f t="shared" ref="G5:G10" si="1">F5*100</f>
        <v>4200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7</v>
      </c>
      <c r="F6" s="29">
        <f t="shared" si="0"/>
        <v>100</v>
      </c>
      <c r="G6" s="28">
        <f t="shared" si="1"/>
        <v>10000</v>
      </c>
    </row>
    <row r="7" ht="32" customHeight="1" spans="1:7">
      <c r="A7" s="28">
        <v>3</v>
      </c>
      <c r="B7" s="28" t="s">
        <v>12</v>
      </c>
      <c r="C7" s="29">
        <v>3</v>
      </c>
      <c r="D7" s="29">
        <v>31</v>
      </c>
      <c r="E7" s="29">
        <v>4</v>
      </c>
      <c r="F7" s="29">
        <f t="shared" si="0"/>
        <v>38</v>
      </c>
      <c r="G7" s="28">
        <f t="shared" si="1"/>
        <v>3800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13</v>
      </c>
      <c r="E8" s="29">
        <v>5</v>
      </c>
      <c r="F8" s="29">
        <f t="shared" si="0"/>
        <v>25</v>
      </c>
      <c r="G8" s="28">
        <f t="shared" si="1"/>
        <v>2500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f t="shared" si="0"/>
        <v>2</v>
      </c>
      <c r="G9" s="28">
        <f t="shared" si="1"/>
        <v>200</v>
      </c>
    </row>
    <row r="10" ht="40" customHeight="1" spans="1:7">
      <c r="A10" s="30" t="s">
        <v>15</v>
      </c>
      <c r="B10" s="31"/>
      <c r="C10" s="28">
        <f t="shared" ref="C10:F10" si="2">SUM(C5:C9)</f>
        <v>21</v>
      </c>
      <c r="D10" s="28">
        <f t="shared" si="2"/>
        <v>168</v>
      </c>
      <c r="E10" s="28">
        <f t="shared" si="2"/>
        <v>18</v>
      </c>
      <c r="F10" s="28">
        <f t="shared" si="2"/>
        <v>207</v>
      </c>
      <c r="G10" s="28">
        <f t="shared" si="1"/>
        <v>20700</v>
      </c>
    </row>
    <row r="11" ht="54" customHeight="1" spans="1:7">
      <c r="A11" s="32" t="s">
        <v>16</v>
      </c>
      <c r="B11" s="33"/>
      <c r="C11" s="33"/>
      <c r="D11" s="33"/>
      <c r="E11" s="33"/>
      <c r="F11" s="33"/>
      <c r="G11" s="33"/>
    </row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5" customHeight="1"/>
    <row r="21" ht="59" customHeight="1"/>
    <row r="22" ht="59" customHeight="1"/>
    <row r="23" ht="59" customHeight="1"/>
    <row r="25" ht="50" customHeight="1"/>
  </sheetData>
  <mergeCells count="9">
    <mergeCell ref="A1:G1"/>
    <mergeCell ref="A2:G2"/>
    <mergeCell ref="C3:E3"/>
    <mergeCell ref="A10:B10"/>
    <mergeCell ref="A11:G11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115" zoomScaleNormal="115" workbookViewId="0">
      <pane ySplit="3" topLeftCell="A4" activePane="bottomLeft" state="frozen"/>
      <selection/>
      <selection pane="bottomLeft" activeCell="I9" sqref="I9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</v>
      </c>
      <c r="C4" s="12" t="s">
        <v>24</v>
      </c>
      <c r="D4" s="13">
        <v>88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26</v>
      </c>
      <c r="C5" s="11" t="s">
        <v>27</v>
      </c>
      <c r="D5" s="13">
        <v>88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28</v>
      </c>
      <c r="C6" s="11" t="s">
        <v>29</v>
      </c>
      <c r="D6" s="13">
        <v>82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28</v>
      </c>
      <c r="C7" s="18" t="s">
        <v>30</v>
      </c>
      <c r="D7" s="11">
        <v>82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28</v>
      </c>
      <c r="C8" s="11" t="s">
        <v>31</v>
      </c>
      <c r="D8" s="13">
        <v>88</v>
      </c>
      <c r="E8" s="13" t="s">
        <v>25</v>
      </c>
      <c r="F8" s="13">
        <v>100</v>
      </c>
    </row>
    <row r="9" s="2" customFormat="1" ht="22" customHeight="1" spans="1:6">
      <c r="A9" s="10">
        <v>6</v>
      </c>
      <c r="B9" s="11" t="s">
        <v>28</v>
      </c>
      <c r="C9" s="11" t="s">
        <v>32</v>
      </c>
      <c r="D9" s="13">
        <v>97</v>
      </c>
      <c r="E9" s="13" t="s">
        <v>25</v>
      </c>
      <c r="F9" s="13">
        <v>100</v>
      </c>
    </row>
    <row r="10" s="2" customFormat="1" ht="22" customHeight="1" spans="1:6">
      <c r="A10" s="10">
        <v>7</v>
      </c>
      <c r="B10" s="11" t="s">
        <v>26</v>
      </c>
      <c r="C10" s="11" t="s">
        <v>33</v>
      </c>
      <c r="D10" s="13">
        <v>81</v>
      </c>
      <c r="E10" s="13" t="s">
        <v>25</v>
      </c>
      <c r="F10" s="13">
        <v>100</v>
      </c>
    </row>
    <row r="11" s="2" customFormat="1" ht="22" customHeight="1" spans="1:6">
      <c r="A11" s="10">
        <v>8</v>
      </c>
      <c r="B11" s="11" t="s">
        <v>34</v>
      </c>
      <c r="C11" s="12" t="s">
        <v>35</v>
      </c>
      <c r="D11" s="13">
        <v>86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37</v>
      </c>
      <c r="C12" s="12" t="s">
        <v>38</v>
      </c>
      <c r="D12" s="13">
        <v>87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37</v>
      </c>
      <c r="C13" s="12" t="s">
        <v>39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37</v>
      </c>
      <c r="C14" s="11" t="s">
        <v>40</v>
      </c>
      <c r="D14" s="13">
        <v>86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37</v>
      </c>
      <c r="C15" s="11" t="s">
        <v>41</v>
      </c>
      <c r="D15" s="13">
        <v>81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37</v>
      </c>
      <c r="C16" s="11" t="s">
        <v>42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43</v>
      </c>
      <c r="C17" s="11" t="s">
        <v>44</v>
      </c>
      <c r="D17" s="13">
        <v>91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43</v>
      </c>
      <c r="C18" s="11" t="s">
        <v>45</v>
      </c>
      <c r="D18" s="13">
        <v>88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43</v>
      </c>
      <c r="C19" s="11" t="s">
        <v>46</v>
      </c>
      <c r="D19" s="13">
        <v>83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43</v>
      </c>
      <c r="C20" s="11" t="s">
        <v>47</v>
      </c>
      <c r="D20" s="13">
        <v>87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43</v>
      </c>
      <c r="C21" s="12" t="s">
        <v>48</v>
      </c>
      <c r="D21" s="13">
        <v>84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43</v>
      </c>
      <c r="C22" s="12" t="s">
        <v>49</v>
      </c>
      <c r="D22" s="13">
        <v>88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43</v>
      </c>
      <c r="C23" s="11" t="s">
        <v>50</v>
      </c>
      <c r="D23" s="13">
        <v>84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43</v>
      </c>
      <c r="C24" s="11" t="s">
        <v>51</v>
      </c>
      <c r="D24" s="13">
        <v>81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52</v>
      </c>
      <c r="C25" s="12" t="s">
        <v>53</v>
      </c>
      <c r="D25" s="13">
        <v>83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52</v>
      </c>
      <c r="C26" s="12" t="s">
        <v>54</v>
      </c>
      <c r="D26" s="13">
        <v>87</v>
      </c>
      <c r="E26" s="13" t="s">
        <v>55</v>
      </c>
      <c r="F26" s="13">
        <v>100</v>
      </c>
    </row>
    <row r="27" s="2" customFormat="1" ht="22" customHeight="1" spans="1:6">
      <c r="A27" s="10">
        <v>24</v>
      </c>
      <c r="B27" s="11" t="s">
        <v>52</v>
      </c>
      <c r="C27" s="12" t="s">
        <v>56</v>
      </c>
      <c r="D27" s="13">
        <v>83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52</v>
      </c>
      <c r="C28" s="12" t="s">
        <v>57</v>
      </c>
      <c r="D28" s="13">
        <v>81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58</v>
      </c>
      <c r="C29" s="12" t="s">
        <v>59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58</v>
      </c>
      <c r="C30" s="12" t="s">
        <v>60</v>
      </c>
      <c r="D30" s="13">
        <v>82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61</v>
      </c>
      <c r="C31" s="12" t="s">
        <v>62</v>
      </c>
      <c r="D31" s="13">
        <v>83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61</v>
      </c>
      <c r="C32" s="12" t="s">
        <v>63</v>
      </c>
      <c r="D32" s="13">
        <v>81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64</v>
      </c>
      <c r="C33" s="12" t="s">
        <v>65</v>
      </c>
      <c r="D33" s="13">
        <v>90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64</v>
      </c>
      <c r="C34" s="12" t="s">
        <v>66</v>
      </c>
      <c r="D34" s="13">
        <v>82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64</v>
      </c>
      <c r="C35" s="12" t="s">
        <v>67</v>
      </c>
      <c r="D35" s="13">
        <v>82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64</v>
      </c>
      <c r="C36" s="12" t="s">
        <v>68</v>
      </c>
      <c r="D36" s="13">
        <v>81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69</v>
      </c>
      <c r="C37" s="12" t="s">
        <v>70</v>
      </c>
      <c r="D37" s="13">
        <v>92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69</v>
      </c>
      <c r="C38" s="12" t="s">
        <v>71</v>
      </c>
      <c r="D38" s="13">
        <v>88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69</v>
      </c>
      <c r="C39" s="12" t="s">
        <v>72</v>
      </c>
      <c r="D39" s="13">
        <v>82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73</v>
      </c>
      <c r="C40" s="12" t="s">
        <v>74</v>
      </c>
      <c r="D40" s="13">
        <v>87</v>
      </c>
      <c r="E40" s="13" t="s">
        <v>55</v>
      </c>
      <c r="F40" s="13">
        <v>100</v>
      </c>
    </row>
    <row r="41" s="2" customFormat="1" ht="22" customHeight="1" spans="1:6">
      <c r="A41" s="10">
        <v>38</v>
      </c>
      <c r="B41" s="11" t="s">
        <v>58</v>
      </c>
      <c r="C41" s="12" t="s">
        <v>75</v>
      </c>
      <c r="D41" s="13">
        <v>80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37</v>
      </c>
      <c r="C42" s="12" t="s">
        <v>76</v>
      </c>
      <c r="D42" s="13">
        <v>80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43</v>
      </c>
      <c r="C43" s="12" t="s">
        <v>77</v>
      </c>
      <c r="D43" s="13">
        <v>80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52</v>
      </c>
      <c r="C44" s="12" t="s">
        <v>78</v>
      </c>
      <c r="D44" s="13">
        <v>94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58</v>
      </c>
      <c r="C45" s="12" t="s">
        <v>79</v>
      </c>
      <c r="D45" s="13">
        <v>80</v>
      </c>
      <c r="E45" s="13" t="s">
        <v>36</v>
      </c>
      <c r="F45" s="13">
        <v>100</v>
      </c>
    </row>
    <row r="46" s="2" customFormat="1" ht="27" customHeight="1" spans="1:6">
      <c r="A46" s="14" t="s">
        <v>80</v>
      </c>
      <c r="B46" s="15"/>
      <c r="C46" s="15"/>
      <c r="D46" s="16"/>
      <c r="E46" s="16"/>
      <c r="F46" s="17">
        <f>SUM(F4:F45)</f>
        <v>4200</v>
      </c>
    </row>
  </sheetData>
  <autoFilter xmlns:etc="http://www.wps.cn/officeDocument/2017/etCustomData" ref="A3:XFB46" etc:filterBottomFollowUsedRange="0">
    <extLst/>
  </autoFilter>
  <mergeCells count="8">
    <mergeCell ref="A1:F1"/>
    <mergeCell ref="A46:D4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zoomScale="115" zoomScaleNormal="115" workbookViewId="0">
      <pane ySplit="3" topLeftCell="A63" activePane="bottomLeft" state="frozen"/>
      <selection/>
      <selection pane="bottomLeft" activeCell="G104" sqref="G104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81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82</v>
      </c>
      <c r="C4" s="12" t="s">
        <v>83</v>
      </c>
      <c r="D4" s="13">
        <v>82</v>
      </c>
      <c r="E4" s="13" t="s">
        <v>36</v>
      </c>
      <c r="F4" s="13">
        <v>100</v>
      </c>
    </row>
    <row r="5" s="2" customFormat="1" ht="22" customHeight="1" spans="1:6">
      <c r="A5" s="10">
        <v>2</v>
      </c>
      <c r="B5" s="11" t="s">
        <v>82</v>
      </c>
      <c r="C5" s="11" t="s">
        <v>84</v>
      </c>
      <c r="D5" s="13">
        <v>80</v>
      </c>
      <c r="E5" s="13" t="s">
        <v>36</v>
      </c>
      <c r="F5" s="13">
        <v>100</v>
      </c>
    </row>
    <row r="6" s="2" customFormat="1" ht="22" customHeight="1" spans="1:6">
      <c r="A6" s="10">
        <v>3</v>
      </c>
      <c r="B6" s="11" t="s">
        <v>82</v>
      </c>
      <c r="C6" s="11" t="s">
        <v>85</v>
      </c>
      <c r="D6" s="13">
        <v>84</v>
      </c>
      <c r="E6" s="13" t="s">
        <v>36</v>
      </c>
      <c r="F6" s="13">
        <v>100</v>
      </c>
    </row>
    <row r="7" s="2" customFormat="1" ht="22" customHeight="1" spans="1:6">
      <c r="A7" s="10">
        <v>4</v>
      </c>
      <c r="B7" s="11" t="s">
        <v>82</v>
      </c>
      <c r="C7" s="18" t="s">
        <v>86</v>
      </c>
      <c r="D7" s="11">
        <v>95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82</v>
      </c>
      <c r="C8" s="11" t="s">
        <v>87</v>
      </c>
      <c r="D8" s="13">
        <v>87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82</v>
      </c>
      <c r="C9" s="11" t="s">
        <v>88</v>
      </c>
      <c r="D9" s="13">
        <v>84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82</v>
      </c>
      <c r="C10" s="11" t="s">
        <v>89</v>
      </c>
      <c r="D10" s="13">
        <v>81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82</v>
      </c>
      <c r="C11" s="12" t="s">
        <v>90</v>
      </c>
      <c r="D11" s="13">
        <v>80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82</v>
      </c>
      <c r="C12" s="12" t="s">
        <v>91</v>
      </c>
      <c r="D12" s="13">
        <v>82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82</v>
      </c>
      <c r="C13" s="12" t="s">
        <v>92</v>
      </c>
      <c r="D13" s="13">
        <v>84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82</v>
      </c>
      <c r="C14" s="11" t="s">
        <v>93</v>
      </c>
      <c r="D14" s="13">
        <v>95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82</v>
      </c>
      <c r="C15" s="11" t="s">
        <v>94</v>
      </c>
      <c r="D15" s="13">
        <v>85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82</v>
      </c>
      <c r="C16" s="11" t="s">
        <v>95</v>
      </c>
      <c r="D16" s="13">
        <v>84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82</v>
      </c>
      <c r="C17" s="11" t="s">
        <v>96</v>
      </c>
      <c r="D17" s="13">
        <v>82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82</v>
      </c>
      <c r="C18" s="11" t="s">
        <v>97</v>
      </c>
      <c r="D18" s="13">
        <v>82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82</v>
      </c>
      <c r="C19" s="11" t="s">
        <v>98</v>
      </c>
      <c r="D19" s="13">
        <v>95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82</v>
      </c>
      <c r="C20" s="11" t="s">
        <v>99</v>
      </c>
      <c r="D20" s="13">
        <v>86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82</v>
      </c>
      <c r="C21" s="12" t="s">
        <v>100</v>
      </c>
      <c r="D21" s="13">
        <v>86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82</v>
      </c>
      <c r="C22" s="12" t="s">
        <v>101</v>
      </c>
      <c r="D22" s="13">
        <v>81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82</v>
      </c>
      <c r="C23" s="11" t="s">
        <v>102</v>
      </c>
      <c r="D23" s="13">
        <v>88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82</v>
      </c>
      <c r="C24" s="11" t="s">
        <v>103</v>
      </c>
      <c r="D24" s="13">
        <v>89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82</v>
      </c>
      <c r="C25" s="12" t="s">
        <v>104</v>
      </c>
      <c r="D25" s="13">
        <v>82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82</v>
      </c>
      <c r="C26" s="12" t="s">
        <v>105</v>
      </c>
      <c r="D26" s="13">
        <v>84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82</v>
      </c>
      <c r="C27" s="12" t="s">
        <v>106</v>
      </c>
      <c r="D27" s="13">
        <v>82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82</v>
      </c>
      <c r="C28" s="12" t="s">
        <v>107</v>
      </c>
      <c r="D28" s="13">
        <v>80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108</v>
      </c>
      <c r="C29" s="12" t="s">
        <v>109</v>
      </c>
      <c r="D29" s="13">
        <v>82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108</v>
      </c>
      <c r="C30" s="12" t="s">
        <v>110</v>
      </c>
      <c r="D30" s="13">
        <v>87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108</v>
      </c>
      <c r="C31" s="12" t="s">
        <v>111</v>
      </c>
      <c r="D31" s="13">
        <v>80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108</v>
      </c>
      <c r="C32" s="12" t="s">
        <v>112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108</v>
      </c>
      <c r="C33" s="12" t="s">
        <v>113</v>
      </c>
      <c r="D33" s="13">
        <v>82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108</v>
      </c>
      <c r="C34" s="12" t="s">
        <v>114</v>
      </c>
      <c r="D34" s="13">
        <v>93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108</v>
      </c>
      <c r="C35" s="12" t="s">
        <v>115</v>
      </c>
      <c r="D35" s="13">
        <v>83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108</v>
      </c>
      <c r="C36" s="12" t="s">
        <v>116</v>
      </c>
      <c r="D36" s="13">
        <v>81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108</v>
      </c>
      <c r="C37" s="12" t="s">
        <v>117</v>
      </c>
      <c r="D37" s="13">
        <v>85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108</v>
      </c>
      <c r="C38" s="12" t="s">
        <v>118</v>
      </c>
      <c r="D38" s="13">
        <v>81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108</v>
      </c>
      <c r="C39" s="12" t="s">
        <v>119</v>
      </c>
      <c r="D39" s="13">
        <v>88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108</v>
      </c>
      <c r="C40" s="12" t="s">
        <v>120</v>
      </c>
      <c r="D40" s="13">
        <v>87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108</v>
      </c>
      <c r="C41" s="12" t="s">
        <v>121</v>
      </c>
      <c r="D41" s="13">
        <v>83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108</v>
      </c>
      <c r="C42" s="12" t="s">
        <v>122</v>
      </c>
      <c r="D42" s="13">
        <v>81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108</v>
      </c>
      <c r="C43" s="12" t="s">
        <v>123</v>
      </c>
      <c r="D43" s="13">
        <v>80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108</v>
      </c>
      <c r="C44" s="12" t="s">
        <v>124</v>
      </c>
      <c r="D44" s="13">
        <v>89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108</v>
      </c>
      <c r="C45" s="12" t="s">
        <v>125</v>
      </c>
      <c r="D45" s="13">
        <v>93</v>
      </c>
      <c r="E45" s="13" t="s">
        <v>36</v>
      </c>
      <c r="F45" s="13">
        <v>100</v>
      </c>
    </row>
    <row r="46" s="2" customFormat="1" ht="22" customHeight="1" spans="1:6">
      <c r="A46" s="10">
        <v>43</v>
      </c>
      <c r="B46" s="11" t="s">
        <v>108</v>
      </c>
      <c r="C46" s="12" t="s">
        <v>126</v>
      </c>
      <c r="D46" s="13">
        <v>92</v>
      </c>
      <c r="E46" s="13" t="s">
        <v>36</v>
      </c>
      <c r="F46" s="13">
        <v>100</v>
      </c>
    </row>
    <row r="47" s="2" customFormat="1" ht="22" customHeight="1" spans="1:6">
      <c r="A47" s="10">
        <v>44</v>
      </c>
      <c r="B47" s="11" t="s">
        <v>108</v>
      </c>
      <c r="C47" s="12" t="s">
        <v>127</v>
      </c>
      <c r="D47" s="13">
        <v>91</v>
      </c>
      <c r="E47" s="13" t="s">
        <v>36</v>
      </c>
      <c r="F47" s="13">
        <v>100</v>
      </c>
    </row>
    <row r="48" s="2" customFormat="1" ht="22" customHeight="1" spans="1:6">
      <c r="A48" s="10">
        <v>45</v>
      </c>
      <c r="B48" s="11" t="s">
        <v>108</v>
      </c>
      <c r="C48" s="12" t="s">
        <v>128</v>
      </c>
      <c r="D48" s="13">
        <v>82</v>
      </c>
      <c r="E48" s="13" t="s">
        <v>36</v>
      </c>
      <c r="F48" s="13">
        <v>100</v>
      </c>
    </row>
    <row r="49" s="2" customFormat="1" ht="22" customHeight="1" spans="1:6">
      <c r="A49" s="10">
        <v>46</v>
      </c>
      <c r="B49" s="11" t="s">
        <v>108</v>
      </c>
      <c r="C49" s="12" t="s">
        <v>129</v>
      </c>
      <c r="D49" s="13">
        <v>88</v>
      </c>
      <c r="E49" s="13" t="s">
        <v>36</v>
      </c>
      <c r="F49" s="13">
        <v>100</v>
      </c>
    </row>
    <row r="50" s="2" customFormat="1" ht="22" customHeight="1" spans="1:6">
      <c r="A50" s="10">
        <v>47</v>
      </c>
      <c r="B50" s="11" t="s">
        <v>108</v>
      </c>
      <c r="C50" s="12" t="s">
        <v>130</v>
      </c>
      <c r="D50" s="13">
        <v>86</v>
      </c>
      <c r="E50" s="13" t="s">
        <v>36</v>
      </c>
      <c r="F50" s="13">
        <v>100</v>
      </c>
    </row>
    <row r="51" s="2" customFormat="1" ht="22" customHeight="1" spans="1:6">
      <c r="A51" s="10">
        <v>48</v>
      </c>
      <c r="B51" s="11" t="s">
        <v>108</v>
      </c>
      <c r="C51" s="12" t="s">
        <v>131</v>
      </c>
      <c r="D51" s="13">
        <v>88</v>
      </c>
      <c r="E51" s="13" t="s">
        <v>36</v>
      </c>
      <c r="F51" s="13">
        <v>100</v>
      </c>
    </row>
    <row r="52" s="2" customFormat="1" ht="22" customHeight="1" spans="1:6">
      <c r="A52" s="10">
        <v>49</v>
      </c>
      <c r="B52" s="11" t="s">
        <v>108</v>
      </c>
      <c r="C52" s="12" t="s">
        <v>132</v>
      </c>
      <c r="D52" s="13">
        <v>80</v>
      </c>
      <c r="E52" s="13" t="s">
        <v>36</v>
      </c>
      <c r="F52" s="13">
        <v>100</v>
      </c>
    </row>
    <row r="53" s="2" customFormat="1" ht="22" customHeight="1" spans="1:6">
      <c r="A53" s="10">
        <v>50</v>
      </c>
      <c r="B53" s="11" t="s">
        <v>108</v>
      </c>
      <c r="C53" s="12" t="s">
        <v>133</v>
      </c>
      <c r="D53" s="13">
        <v>80</v>
      </c>
      <c r="E53" s="13" t="s">
        <v>36</v>
      </c>
      <c r="F53" s="13">
        <v>100</v>
      </c>
    </row>
    <row r="54" s="2" customFormat="1" ht="22" customHeight="1" spans="1:6">
      <c r="A54" s="10">
        <v>51</v>
      </c>
      <c r="B54" s="11" t="s">
        <v>108</v>
      </c>
      <c r="C54" s="12" t="s">
        <v>134</v>
      </c>
      <c r="D54" s="13">
        <v>86</v>
      </c>
      <c r="E54" s="13" t="s">
        <v>36</v>
      </c>
      <c r="F54" s="13">
        <v>100</v>
      </c>
    </row>
    <row r="55" s="2" customFormat="1" ht="22" customHeight="1" spans="1:6">
      <c r="A55" s="10">
        <v>52</v>
      </c>
      <c r="B55" s="11" t="s">
        <v>108</v>
      </c>
      <c r="C55" s="12" t="s">
        <v>135</v>
      </c>
      <c r="D55" s="13">
        <v>88</v>
      </c>
      <c r="E55" s="13" t="s">
        <v>36</v>
      </c>
      <c r="F55" s="13">
        <v>100</v>
      </c>
    </row>
    <row r="56" s="2" customFormat="1" ht="22" customHeight="1" spans="1:6">
      <c r="A56" s="10">
        <v>53</v>
      </c>
      <c r="B56" s="11" t="s">
        <v>108</v>
      </c>
      <c r="C56" s="12" t="s">
        <v>136</v>
      </c>
      <c r="D56" s="13">
        <v>81</v>
      </c>
      <c r="E56" s="13" t="s">
        <v>36</v>
      </c>
      <c r="F56" s="13">
        <v>100</v>
      </c>
    </row>
    <row r="57" s="2" customFormat="1" ht="22" customHeight="1" spans="1:6">
      <c r="A57" s="10">
        <v>54</v>
      </c>
      <c r="B57" s="11" t="s">
        <v>108</v>
      </c>
      <c r="C57" s="12" t="s">
        <v>137</v>
      </c>
      <c r="D57" s="13">
        <v>85</v>
      </c>
      <c r="E57" s="13" t="s">
        <v>36</v>
      </c>
      <c r="F57" s="13">
        <v>100</v>
      </c>
    </row>
    <row r="58" s="2" customFormat="1" ht="22" customHeight="1" spans="1:6">
      <c r="A58" s="10">
        <v>55</v>
      </c>
      <c r="B58" s="11" t="s">
        <v>138</v>
      </c>
      <c r="C58" s="12" t="s">
        <v>139</v>
      </c>
      <c r="D58" s="13">
        <v>93</v>
      </c>
      <c r="E58" s="13" t="s">
        <v>36</v>
      </c>
      <c r="F58" s="13">
        <v>100</v>
      </c>
    </row>
    <row r="59" s="2" customFormat="1" ht="22" customHeight="1" spans="1:6">
      <c r="A59" s="10">
        <v>56</v>
      </c>
      <c r="B59" s="11" t="s">
        <v>138</v>
      </c>
      <c r="C59" s="12" t="s">
        <v>140</v>
      </c>
      <c r="D59" s="13">
        <v>88</v>
      </c>
      <c r="E59" s="13" t="s">
        <v>36</v>
      </c>
      <c r="F59" s="13">
        <v>100</v>
      </c>
    </row>
    <row r="60" s="2" customFormat="1" ht="22" customHeight="1" spans="1:6">
      <c r="A60" s="10">
        <v>57</v>
      </c>
      <c r="B60" s="11" t="s">
        <v>138</v>
      </c>
      <c r="C60" s="12" t="s">
        <v>141</v>
      </c>
      <c r="D60" s="13">
        <v>86</v>
      </c>
      <c r="E60" s="13" t="s">
        <v>36</v>
      </c>
      <c r="F60" s="13">
        <v>100</v>
      </c>
    </row>
    <row r="61" s="2" customFormat="1" ht="22" customHeight="1" spans="1:6">
      <c r="A61" s="10">
        <v>58</v>
      </c>
      <c r="B61" s="11" t="s">
        <v>138</v>
      </c>
      <c r="C61" s="12" t="s">
        <v>142</v>
      </c>
      <c r="D61" s="13">
        <v>84</v>
      </c>
      <c r="E61" s="13" t="s">
        <v>36</v>
      </c>
      <c r="F61" s="13">
        <v>100</v>
      </c>
    </row>
    <row r="62" s="2" customFormat="1" ht="22" customHeight="1" spans="1:6">
      <c r="A62" s="10">
        <v>59</v>
      </c>
      <c r="B62" s="11" t="s">
        <v>138</v>
      </c>
      <c r="C62" s="12" t="s">
        <v>143</v>
      </c>
      <c r="D62" s="13">
        <v>80</v>
      </c>
      <c r="E62" s="13" t="s">
        <v>36</v>
      </c>
      <c r="F62" s="13">
        <v>100</v>
      </c>
    </row>
    <row r="63" s="2" customFormat="1" ht="22" customHeight="1" spans="1:6">
      <c r="A63" s="10">
        <v>60</v>
      </c>
      <c r="B63" s="11" t="s">
        <v>138</v>
      </c>
      <c r="C63" s="12" t="s">
        <v>144</v>
      </c>
      <c r="D63" s="13">
        <v>85</v>
      </c>
      <c r="E63" s="13" t="s">
        <v>36</v>
      </c>
      <c r="F63" s="13">
        <v>100</v>
      </c>
    </row>
    <row r="64" s="2" customFormat="1" ht="22" customHeight="1" spans="1:6">
      <c r="A64" s="10">
        <v>61</v>
      </c>
      <c r="B64" s="11" t="s">
        <v>138</v>
      </c>
      <c r="C64" s="12" t="s">
        <v>145</v>
      </c>
      <c r="D64" s="13">
        <v>80</v>
      </c>
      <c r="E64" s="13" t="s">
        <v>36</v>
      </c>
      <c r="F64" s="13">
        <v>100</v>
      </c>
    </row>
    <row r="65" s="2" customFormat="1" ht="22" customHeight="1" spans="1:6">
      <c r="A65" s="10">
        <v>62</v>
      </c>
      <c r="B65" s="11" t="s">
        <v>138</v>
      </c>
      <c r="C65" s="12" t="s">
        <v>146</v>
      </c>
      <c r="D65" s="13">
        <v>80</v>
      </c>
      <c r="E65" s="13" t="s">
        <v>36</v>
      </c>
      <c r="F65" s="13">
        <v>100</v>
      </c>
    </row>
    <row r="66" s="2" customFormat="1" ht="22" customHeight="1" spans="1:6">
      <c r="A66" s="10">
        <v>63</v>
      </c>
      <c r="B66" s="11" t="s">
        <v>138</v>
      </c>
      <c r="C66" s="12" t="s">
        <v>147</v>
      </c>
      <c r="D66" s="13">
        <v>82</v>
      </c>
      <c r="E66" s="13" t="s">
        <v>36</v>
      </c>
      <c r="F66" s="13">
        <v>100</v>
      </c>
    </row>
    <row r="67" s="2" customFormat="1" ht="22" customHeight="1" spans="1:6">
      <c r="A67" s="10">
        <v>64</v>
      </c>
      <c r="B67" s="11" t="s">
        <v>138</v>
      </c>
      <c r="C67" s="12" t="s">
        <v>148</v>
      </c>
      <c r="D67" s="13">
        <v>82</v>
      </c>
      <c r="E67" s="13" t="s">
        <v>36</v>
      </c>
      <c r="F67" s="13">
        <v>100</v>
      </c>
    </row>
    <row r="68" s="2" customFormat="1" ht="22" customHeight="1" spans="1:6">
      <c r="A68" s="10">
        <v>65</v>
      </c>
      <c r="B68" s="11" t="s">
        <v>138</v>
      </c>
      <c r="C68" s="12" t="s">
        <v>149</v>
      </c>
      <c r="D68" s="13">
        <v>81</v>
      </c>
      <c r="E68" s="13" t="s">
        <v>36</v>
      </c>
      <c r="F68" s="13">
        <v>100</v>
      </c>
    </row>
    <row r="69" s="2" customFormat="1" ht="22" customHeight="1" spans="1:6">
      <c r="A69" s="10">
        <v>66</v>
      </c>
      <c r="B69" s="11" t="s">
        <v>138</v>
      </c>
      <c r="C69" s="12" t="s">
        <v>150</v>
      </c>
      <c r="D69" s="13">
        <v>85</v>
      </c>
      <c r="E69" s="13" t="s">
        <v>36</v>
      </c>
      <c r="F69" s="13">
        <v>100</v>
      </c>
    </row>
    <row r="70" s="2" customFormat="1" ht="22" customHeight="1" spans="1:6">
      <c r="A70" s="10">
        <v>67</v>
      </c>
      <c r="B70" s="11" t="s">
        <v>138</v>
      </c>
      <c r="C70" s="12" t="s">
        <v>151</v>
      </c>
      <c r="D70" s="13">
        <v>90</v>
      </c>
      <c r="E70" s="13" t="s">
        <v>36</v>
      </c>
      <c r="F70" s="13">
        <v>100</v>
      </c>
    </row>
    <row r="71" s="2" customFormat="1" ht="22" customHeight="1" spans="1:6">
      <c r="A71" s="10">
        <v>68</v>
      </c>
      <c r="B71" s="11" t="s">
        <v>138</v>
      </c>
      <c r="C71" s="12" t="s">
        <v>152</v>
      </c>
      <c r="D71" s="13">
        <v>81</v>
      </c>
      <c r="E71" s="13" t="s">
        <v>36</v>
      </c>
      <c r="F71" s="13">
        <v>100</v>
      </c>
    </row>
    <row r="72" s="2" customFormat="1" ht="22" customHeight="1" spans="1:6">
      <c r="A72" s="10">
        <v>69</v>
      </c>
      <c r="B72" s="11" t="s">
        <v>153</v>
      </c>
      <c r="C72" s="12" t="s">
        <v>154</v>
      </c>
      <c r="D72" s="13">
        <v>81</v>
      </c>
      <c r="E72" s="13" t="s">
        <v>36</v>
      </c>
      <c r="F72" s="13">
        <v>100</v>
      </c>
    </row>
    <row r="73" s="2" customFormat="1" ht="22" customHeight="1" spans="1:6">
      <c r="A73" s="10">
        <v>70</v>
      </c>
      <c r="B73" s="11" t="s">
        <v>153</v>
      </c>
      <c r="C73" s="12" t="s">
        <v>155</v>
      </c>
      <c r="D73" s="13">
        <v>80</v>
      </c>
      <c r="E73" s="13" t="s">
        <v>36</v>
      </c>
      <c r="F73" s="13">
        <v>100</v>
      </c>
    </row>
    <row r="74" s="2" customFormat="1" ht="22" customHeight="1" spans="1:6">
      <c r="A74" s="10">
        <v>71</v>
      </c>
      <c r="B74" s="11" t="s">
        <v>153</v>
      </c>
      <c r="C74" s="12" t="s">
        <v>156</v>
      </c>
      <c r="D74" s="13">
        <v>80</v>
      </c>
      <c r="E74" s="13" t="s">
        <v>36</v>
      </c>
      <c r="F74" s="13">
        <v>100</v>
      </c>
    </row>
    <row r="75" s="2" customFormat="1" ht="22" customHeight="1" spans="1:6">
      <c r="A75" s="10">
        <v>72</v>
      </c>
      <c r="B75" s="11" t="s">
        <v>153</v>
      </c>
      <c r="C75" s="12" t="s">
        <v>157</v>
      </c>
      <c r="D75" s="13">
        <v>86</v>
      </c>
      <c r="E75" s="13" t="s">
        <v>36</v>
      </c>
      <c r="F75" s="13">
        <v>100</v>
      </c>
    </row>
    <row r="76" s="2" customFormat="1" ht="22" customHeight="1" spans="1:6">
      <c r="A76" s="10">
        <v>73</v>
      </c>
      <c r="B76" s="11" t="s">
        <v>153</v>
      </c>
      <c r="C76" s="12" t="s">
        <v>158</v>
      </c>
      <c r="D76" s="13">
        <v>81</v>
      </c>
      <c r="E76" s="13" t="s">
        <v>36</v>
      </c>
      <c r="F76" s="13">
        <v>100</v>
      </c>
    </row>
    <row r="77" s="2" customFormat="1" ht="22" customHeight="1" spans="1:6">
      <c r="A77" s="10">
        <v>74</v>
      </c>
      <c r="B77" s="11" t="s">
        <v>153</v>
      </c>
      <c r="C77" s="12" t="s">
        <v>159</v>
      </c>
      <c r="D77" s="13">
        <v>82</v>
      </c>
      <c r="E77" s="13" t="s">
        <v>36</v>
      </c>
      <c r="F77" s="13">
        <v>100</v>
      </c>
    </row>
    <row r="78" s="2" customFormat="1" ht="22" customHeight="1" spans="1:6">
      <c r="A78" s="10">
        <v>75</v>
      </c>
      <c r="B78" s="11" t="s">
        <v>153</v>
      </c>
      <c r="C78" s="12" t="s">
        <v>160</v>
      </c>
      <c r="D78" s="13">
        <v>84</v>
      </c>
      <c r="E78" s="13" t="s">
        <v>36</v>
      </c>
      <c r="F78" s="13">
        <v>100</v>
      </c>
    </row>
    <row r="79" s="2" customFormat="1" ht="22" customHeight="1" spans="1:6">
      <c r="A79" s="10">
        <v>76</v>
      </c>
      <c r="B79" s="11" t="s">
        <v>153</v>
      </c>
      <c r="C79" s="12" t="s">
        <v>161</v>
      </c>
      <c r="D79" s="13">
        <v>85</v>
      </c>
      <c r="E79" s="13" t="s">
        <v>36</v>
      </c>
      <c r="F79" s="13">
        <v>100</v>
      </c>
    </row>
    <row r="80" s="2" customFormat="1" ht="22" customHeight="1" spans="1:6">
      <c r="A80" s="10">
        <v>77</v>
      </c>
      <c r="B80" s="11" t="s">
        <v>153</v>
      </c>
      <c r="C80" s="12" t="s">
        <v>162</v>
      </c>
      <c r="D80" s="13">
        <v>84</v>
      </c>
      <c r="E80" s="13" t="s">
        <v>36</v>
      </c>
      <c r="F80" s="13">
        <v>100</v>
      </c>
    </row>
    <row r="81" s="2" customFormat="1" ht="22" customHeight="1" spans="1:6">
      <c r="A81" s="10">
        <v>78</v>
      </c>
      <c r="B81" s="11" t="s">
        <v>153</v>
      </c>
      <c r="C81" s="12" t="s">
        <v>163</v>
      </c>
      <c r="D81" s="13">
        <v>80</v>
      </c>
      <c r="E81" s="13" t="s">
        <v>36</v>
      </c>
      <c r="F81" s="13">
        <v>100</v>
      </c>
    </row>
    <row r="82" s="2" customFormat="1" ht="22" customHeight="1" spans="1:6">
      <c r="A82" s="10">
        <v>79</v>
      </c>
      <c r="B82" s="11" t="s">
        <v>153</v>
      </c>
      <c r="C82" s="12" t="s">
        <v>164</v>
      </c>
      <c r="D82" s="13">
        <v>99</v>
      </c>
      <c r="E82" s="13" t="s">
        <v>36</v>
      </c>
      <c r="F82" s="13">
        <v>100</v>
      </c>
    </row>
    <row r="83" s="2" customFormat="1" ht="22" customHeight="1" spans="1:6">
      <c r="A83" s="10">
        <v>80</v>
      </c>
      <c r="B83" s="11" t="s">
        <v>153</v>
      </c>
      <c r="C83" s="12" t="s">
        <v>165</v>
      </c>
      <c r="D83" s="13">
        <v>84</v>
      </c>
      <c r="E83" s="13" t="s">
        <v>36</v>
      </c>
      <c r="F83" s="13">
        <v>100</v>
      </c>
    </row>
    <row r="84" s="2" customFormat="1" ht="22" customHeight="1" spans="1:6">
      <c r="A84" s="10">
        <v>81</v>
      </c>
      <c r="B84" s="11" t="s">
        <v>153</v>
      </c>
      <c r="C84" s="12" t="s">
        <v>166</v>
      </c>
      <c r="D84" s="13">
        <v>82</v>
      </c>
      <c r="E84" s="13" t="s">
        <v>36</v>
      </c>
      <c r="F84" s="13">
        <v>100</v>
      </c>
    </row>
    <row r="85" s="2" customFormat="1" ht="22" customHeight="1" spans="1:6">
      <c r="A85" s="10">
        <v>82</v>
      </c>
      <c r="B85" s="11" t="s">
        <v>153</v>
      </c>
      <c r="C85" s="12" t="s">
        <v>167</v>
      </c>
      <c r="D85" s="13">
        <v>86</v>
      </c>
      <c r="E85" s="13" t="s">
        <v>36</v>
      </c>
      <c r="F85" s="13">
        <v>100</v>
      </c>
    </row>
    <row r="86" s="2" customFormat="1" ht="22" customHeight="1" spans="1:6">
      <c r="A86" s="10">
        <v>83</v>
      </c>
      <c r="B86" s="11" t="s">
        <v>153</v>
      </c>
      <c r="C86" s="12" t="s">
        <v>168</v>
      </c>
      <c r="D86" s="13">
        <v>86</v>
      </c>
      <c r="E86" s="13" t="s">
        <v>36</v>
      </c>
      <c r="F86" s="13">
        <v>100</v>
      </c>
    </row>
    <row r="87" s="2" customFormat="1" ht="22" customHeight="1" spans="1:6">
      <c r="A87" s="10">
        <v>84</v>
      </c>
      <c r="B87" s="11" t="s">
        <v>153</v>
      </c>
      <c r="C87" s="12" t="s">
        <v>169</v>
      </c>
      <c r="D87" s="13">
        <v>80</v>
      </c>
      <c r="E87" s="13" t="s">
        <v>36</v>
      </c>
      <c r="F87" s="13">
        <v>100</v>
      </c>
    </row>
    <row r="88" s="2" customFormat="1" ht="22" customHeight="1" spans="1:6">
      <c r="A88" s="10">
        <v>85</v>
      </c>
      <c r="B88" s="11" t="s">
        <v>153</v>
      </c>
      <c r="C88" s="12" t="s">
        <v>170</v>
      </c>
      <c r="D88" s="13">
        <v>90</v>
      </c>
      <c r="E88" s="13" t="s">
        <v>36</v>
      </c>
      <c r="F88" s="13">
        <v>100</v>
      </c>
    </row>
    <row r="89" s="2" customFormat="1" ht="22" customHeight="1" spans="1:6">
      <c r="A89" s="10">
        <v>86</v>
      </c>
      <c r="B89" s="11" t="s">
        <v>153</v>
      </c>
      <c r="C89" s="12" t="s">
        <v>171</v>
      </c>
      <c r="D89" s="13">
        <v>81</v>
      </c>
      <c r="E89" s="13" t="s">
        <v>36</v>
      </c>
      <c r="F89" s="13">
        <v>100</v>
      </c>
    </row>
    <row r="90" s="2" customFormat="1" ht="22" customHeight="1" spans="1:6">
      <c r="A90" s="10">
        <v>87</v>
      </c>
      <c r="B90" s="11" t="s">
        <v>153</v>
      </c>
      <c r="C90" s="12" t="s">
        <v>172</v>
      </c>
      <c r="D90" s="13">
        <v>83</v>
      </c>
      <c r="E90" s="13" t="s">
        <v>36</v>
      </c>
      <c r="F90" s="13">
        <v>100</v>
      </c>
    </row>
    <row r="91" s="2" customFormat="1" ht="22" customHeight="1" spans="1:6">
      <c r="A91" s="10">
        <v>88</v>
      </c>
      <c r="B91" s="11" t="s">
        <v>138</v>
      </c>
      <c r="C91" s="12" t="s">
        <v>173</v>
      </c>
      <c r="D91" s="13">
        <v>84</v>
      </c>
      <c r="E91" s="13" t="s">
        <v>36</v>
      </c>
      <c r="F91" s="13">
        <v>100</v>
      </c>
    </row>
    <row r="92" s="2" customFormat="1" ht="22" customHeight="1" spans="1:6">
      <c r="A92" s="10">
        <v>89</v>
      </c>
      <c r="B92" s="11" t="s">
        <v>138</v>
      </c>
      <c r="C92" s="12" t="s">
        <v>174</v>
      </c>
      <c r="D92" s="13">
        <v>82</v>
      </c>
      <c r="E92" s="13" t="s">
        <v>36</v>
      </c>
      <c r="F92" s="13">
        <v>100</v>
      </c>
    </row>
    <row r="93" s="2" customFormat="1" ht="22" customHeight="1" spans="1:6">
      <c r="A93" s="10">
        <v>90</v>
      </c>
      <c r="B93" s="11" t="s">
        <v>175</v>
      </c>
      <c r="C93" s="12" t="s">
        <v>176</v>
      </c>
      <c r="D93" s="13">
        <v>82</v>
      </c>
      <c r="E93" s="13" t="s">
        <v>177</v>
      </c>
      <c r="F93" s="13">
        <v>100</v>
      </c>
    </row>
    <row r="94" s="2" customFormat="1" ht="22" customHeight="1" spans="1:6">
      <c r="A94" s="10">
        <v>91</v>
      </c>
      <c r="B94" s="11" t="s">
        <v>178</v>
      </c>
      <c r="C94" s="12" t="s">
        <v>179</v>
      </c>
      <c r="D94" s="13">
        <v>85</v>
      </c>
      <c r="E94" s="13" t="s">
        <v>177</v>
      </c>
      <c r="F94" s="13">
        <v>100</v>
      </c>
    </row>
    <row r="95" s="2" customFormat="1" ht="22" customHeight="1" spans="1:6">
      <c r="A95" s="10">
        <v>92</v>
      </c>
      <c r="B95" s="11" t="s">
        <v>82</v>
      </c>
      <c r="C95" s="12" t="s">
        <v>180</v>
      </c>
      <c r="D95" s="13">
        <v>81</v>
      </c>
      <c r="E95" s="13" t="s">
        <v>55</v>
      </c>
      <c r="F95" s="13">
        <v>100</v>
      </c>
    </row>
    <row r="96" s="2" customFormat="1" ht="22" customHeight="1" spans="1:6">
      <c r="A96" s="10">
        <v>93</v>
      </c>
      <c r="B96" s="11" t="s">
        <v>82</v>
      </c>
      <c r="C96" s="12" t="s">
        <v>181</v>
      </c>
      <c r="D96" s="13">
        <v>86</v>
      </c>
      <c r="E96" s="13" t="s">
        <v>55</v>
      </c>
      <c r="F96" s="13">
        <v>100</v>
      </c>
    </row>
    <row r="97" s="2" customFormat="1" ht="22" customHeight="1" spans="1:6">
      <c r="A97" s="10">
        <v>94</v>
      </c>
      <c r="B97" s="11" t="s">
        <v>108</v>
      </c>
      <c r="C97" s="12" t="s">
        <v>182</v>
      </c>
      <c r="D97" s="13">
        <v>81</v>
      </c>
      <c r="E97" s="13" t="s">
        <v>55</v>
      </c>
      <c r="F97" s="13">
        <v>100</v>
      </c>
    </row>
    <row r="98" s="2" customFormat="1" ht="22" customHeight="1" spans="1:6">
      <c r="A98" s="10">
        <v>95</v>
      </c>
      <c r="B98" s="11" t="s">
        <v>108</v>
      </c>
      <c r="C98" s="12" t="s">
        <v>183</v>
      </c>
      <c r="D98" s="13">
        <v>86</v>
      </c>
      <c r="E98" s="13" t="s">
        <v>55</v>
      </c>
      <c r="F98" s="13">
        <v>100</v>
      </c>
    </row>
    <row r="99" s="2" customFormat="1" ht="22" customHeight="1" spans="1:6">
      <c r="A99" s="10">
        <v>96</v>
      </c>
      <c r="B99" s="11" t="s">
        <v>153</v>
      </c>
      <c r="C99" s="12" t="s">
        <v>184</v>
      </c>
      <c r="D99" s="13">
        <v>95</v>
      </c>
      <c r="E99" s="13" t="s">
        <v>55</v>
      </c>
      <c r="F99" s="13">
        <v>100</v>
      </c>
    </row>
    <row r="100" s="2" customFormat="1" ht="22" customHeight="1" spans="1:6">
      <c r="A100" s="10">
        <v>97</v>
      </c>
      <c r="B100" s="11" t="s">
        <v>153</v>
      </c>
      <c r="C100" s="12" t="s">
        <v>185</v>
      </c>
      <c r="D100" s="13">
        <v>81</v>
      </c>
      <c r="E100" s="13" t="s">
        <v>55</v>
      </c>
      <c r="F100" s="13">
        <v>100</v>
      </c>
    </row>
    <row r="101" s="2" customFormat="1" ht="22" customHeight="1" spans="1:6">
      <c r="A101" s="10">
        <v>98</v>
      </c>
      <c r="B101" s="11" t="s">
        <v>153</v>
      </c>
      <c r="C101" s="12" t="s">
        <v>186</v>
      </c>
      <c r="D101" s="13">
        <v>80</v>
      </c>
      <c r="E101" s="13" t="s">
        <v>55</v>
      </c>
      <c r="F101" s="13">
        <v>100</v>
      </c>
    </row>
    <row r="102" s="2" customFormat="1" ht="22" customHeight="1" spans="1:6">
      <c r="A102" s="10">
        <v>99</v>
      </c>
      <c r="B102" s="11" t="s">
        <v>153</v>
      </c>
      <c r="C102" s="12" t="s">
        <v>187</v>
      </c>
      <c r="D102" s="13">
        <v>80</v>
      </c>
      <c r="E102" s="13" t="s">
        <v>36</v>
      </c>
      <c r="F102" s="13">
        <v>100</v>
      </c>
    </row>
    <row r="103" s="2" customFormat="1" ht="22" customHeight="1" spans="1:6">
      <c r="A103" s="10">
        <v>100</v>
      </c>
      <c r="B103" s="11" t="s">
        <v>82</v>
      </c>
      <c r="C103" s="12" t="s">
        <v>188</v>
      </c>
      <c r="D103" s="13">
        <v>80</v>
      </c>
      <c r="E103" s="13" t="s">
        <v>36</v>
      </c>
      <c r="F103" s="13">
        <v>100</v>
      </c>
    </row>
    <row r="104" s="2" customFormat="1" ht="27" customHeight="1" spans="1:6">
      <c r="A104" s="14" t="s">
        <v>80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15" zoomScaleNormal="115" workbookViewId="0">
      <pane ySplit="3" topLeftCell="A34" activePane="bottomLeft" state="frozen"/>
      <selection/>
      <selection pane="bottomLeft" activeCell="G11" sqref="G11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189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190</v>
      </c>
      <c r="C4" s="12" t="s">
        <v>191</v>
      </c>
      <c r="D4" s="13">
        <v>82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190</v>
      </c>
      <c r="C5" s="11" t="s">
        <v>192</v>
      </c>
      <c r="D5" s="13">
        <v>82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193</v>
      </c>
      <c r="C6" s="11" t="s">
        <v>194</v>
      </c>
      <c r="D6" s="13">
        <v>88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195</v>
      </c>
      <c r="C7" s="18" t="s">
        <v>196</v>
      </c>
      <c r="D7" s="11">
        <v>83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195</v>
      </c>
      <c r="C8" s="11" t="s">
        <v>197</v>
      </c>
      <c r="D8" s="13">
        <v>86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195</v>
      </c>
      <c r="C9" s="11" t="s">
        <v>198</v>
      </c>
      <c r="D9" s="13">
        <v>88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195</v>
      </c>
      <c r="C10" s="11" t="s">
        <v>199</v>
      </c>
      <c r="D10" s="13">
        <v>80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200</v>
      </c>
      <c r="C11" s="12" t="s">
        <v>201</v>
      </c>
      <c r="D11" s="13">
        <v>85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200</v>
      </c>
      <c r="C12" s="12" t="s">
        <v>202</v>
      </c>
      <c r="D12" s="13">
        <v>81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200</v>
      </c>
      <c r="C13" s="12" t="s">
        <v>203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200</v>
      </c>
      <c r="C14" s="11" t="s">
        <v>204</v>
      </c>
      <c r="D14" s="13">
        <v>83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200</v>
      </c>
      <c r="C15" s="11" t="s">
        <v>205</v>
      </c>
      <c r="D15" s="13">
        <v>81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200</v>
      </c>
      <c r="C16" s="11" t="s">
        <v>206</v>
      </c>
      <c r="D16" s="13">
        <v>82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200</v>
      </c>
      <c r="C17" s="11" t="s">
        <v>207</v>
      </c>
      <c r="D17" s="13">
        <v>81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200</v>
      </c>
      <c r="C18" s="11" t="s">
        <v>208</v>
      </c>
      <c r="D18" s="13">
        <v>80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200</v>
      </c>
      <c r="C19" s="11" t="s">
        <v>209</v>
      </c>
      <c r="D19" s="13">
        <v>80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210</v>
      </c>
      <c r="C20" s="11" t="s">
        <v>211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210</v>
      </c>
      <c r="C21" s="12" t="s">
        <v>212</v>
      </c>
      <c r="D21" s="13">
        <v>84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210</v>
      </c>
      <c r="C22" s="12" t="s">
        <v>213</v>
      </c>
      <c r="D22" s="13">
        <v>83</v>
      </c>
      <c r="E22" s="13" t="s">
        <v>55</v>
      </c>
      <c r="F22" s="13">
        <v>100</v>
      </c>
    </row>
    <row r="23" s="2" customFormat="1" ht="22" customHeight="1" spans="1:6">
      <c r="A23" s="10">
        <v>20</v>
      </c>
      <c r="B23" s="11" t="s">
        <v>210</v>
      </c>
      <c r="C23" s="11" t="s">
        <v>214</v>
      </c>
      <c r="D23" s="13">
        <v>82</v>
      </c>
      <c r="E23" s="13" t="s">
        <v>55</v>
      </c>
      <c r="F23" s="13">
        <v>100</v>
      </c>
    </row>
    <row r="24" s="2" customFormat="1" ht="22" customHeight="1" spans="1:6">
      <c r="A24" s="10">
        <v>21</v>
      </c>
      <c r="B24" s="11" t="s">
        <v>210</v>
      </c>
      <c r="C24" s="11" t="s">
        <v>215</v>
      </c>
      <c r="D24" s="13">
        <v>83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210</v>
      </c>
      <c r="C25" s="12" t="s">
        <v>216</v>
      </c>
      <c r="D25" s="13">
        <v>80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217</v>
      </c>
      <c r="C26" s="12" t="s">
        <v>218</v>
      </c>
      <c r="D26" s="13">
        <v>86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217</v>
      </c>
      <c r="C27" s="12" t="s">
        <v>219</v>
      </c>
      <c r="D27" s="13">
        <v>84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217</v>
      </c>
      <c r="C28" s="12" t="s">
        <v>220</v>
      </c>
      <c r="D28" s="13">
        <v>84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217</v>
      </c>
      <c r="C29" s="12" t="s">
        <v>221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217</v>
      </c>
      <c r="C30" s="12" t="s">
        <v>222</v>
      </c>
      <c r="D30" s="13">
        <v>85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217</v>
      </c>
      <c r="C31" s="12" t="s">
        <v>223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217</v>
      </c>
      <c r="C32" s="12" t="s">
        <v>224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217</v>
      </c>
      <c r="C33" s="12" t="s">
        <v>225</v>
      </c>
      <c r="D33" s="13">
        <v>82</v>
      </c>
      <c r="E33" s="13" t="s">
        <v>55</v>
      </c>
      <c r="F33" s="13">
        <v>100</v>
      </c>
    </row>
    <row r="34" s="2" customFormat="1" ht="22" customHeight="1" spans="1:6">
      <c r="A34" s="10">
        <v>31</v>
      </c>
      <c r="B34" s="11" t="s">
        <v>226</v>
      </c>
      <c r="C34" s="12" t="s">
        <v>227</v>
      </c>
      <c r="D34" s="13">
        <v>87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226</v>
      </c>
      <c r="C35" s="12" t="s">
        <v>228</v>
      </c>
      <c r="D35" s="13">
        <v>85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226</v>
      </c>
      <c r="C36" s="12" t="s">
        <v>229</v>
      </c>
      <c r="D36" s="13">
        <v>86</v>
      </c>
      <c r="E36" s="13" t="s">
        <v>55</v>
      </c>
      <c r="F36" s="13">
        <v>100</v>
      </c>
    </row>
    <row r="37" s="2" customFormat="1" ht="22" customHeight="1" spans="1:6">
      <c r="A37" s="10">
        <v>34</v>
      </c>
      <c r="B37" s="11" t="s">
        <v>226</v>
      </c>
      <c r="C37" s="12" t="s">
        <v>230</v>
      </c>
      <c r="D37" s="13">
        <v>87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226</v>
      </c>
      <c r="C38" s="12" t="s">
        <v>231</v>
      </c>
      <c r="D38" s="13">
        <v>84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226</v>
      </c>
      <c r="C39" s="12" t="s">
        <v>232</v>
      </c>
      <c r="D39" s="13">
        <v>84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226</v>
      </c>
      <c r="C40" s="12" t="s">
        <v>233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226</v>
      </c>
      <c r="C41" s="12" t="s">
        <v>234</v>
      </c>
      <c r="D41" s="13">
        <v>87</v>
      </c>
      <c r="E41" s="13" t="s">
        <v>36</v>
      </c>
      <c r="F41" s="13">
        <v>100</v>
      </c>
    </row>
    <row r="42" s="2" customFormat="1" ht="27" customHeight="1" spans="1:6">
      <c r="A42" s="14" t="s">
        <v>80</v>
      </c>
      <c r="B42" s="15"/>
      <c r="C42" s="15"/>
      <c r="D42" s="16"/>
      <c r="E42" s="16"/>
      <c r="F42" s="17">
        <f>SUM(F4:F41)</f>
        <v>3800</v>
      </c>
    </row>
  </sheetData>
  <autoFilter xmlns:etc="http://www.wps.cn/officeDocument/2017/etCustomData" ref="A3:XFB42" etc:filterBottomFollowUsedRange="0">
    <extLst/>
  </autoFilter>
  <mergeCells count="8">
    <mergeCell ref="A1:F1"/>
    <mergeCell ref="A42:D42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115" zoomScaleNormal="115" workbookViewId="0">
      <pane ySplit="3" topLeftCell="A16" activePane="bottomLeft" state="frozen"/>
      <selection/>
      <selection pane="bottomLeft" activeCell="J26" sqref="J26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235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236</v>
      </c>
      <c r="C4" s="12" t="s">
        <v>237</v>
      </c>
      <c r="D4" s="13">
        <v>86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236</v>
      </c>
      <c r="C5" s="11" t="s">
        <v>238</v>
      </c>
      <c r="D5" s="13">
        <v>83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236</v>
      </c>
      <c r="C6" s="11" t="s">
        <v>239</v>
      </c>
      <c r="D6" s="13">
        <v>90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240</v>
      </c>
      <c r="C7" s="18" t="s">
        <v>241</v>
      </c>
      <c r="D7" s="11">
        <v>84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242</v>
      </c>
      <c r="C8" s="11" t="s">
        <v>243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244</v>
      </c>
      <c r="C9" s="11" t="s">
        <v>245</v>
      </c>
      <c r="D9" s="13">
        <v>83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244</v>
      </c>
      <c r="C10" s="11" t="s">
        <v>246</v>
      </c>
      <c r="D10" s="13">
        <v>83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247</v>
      </c>
      <c r="C11" s="12" t="s">
        <v>248</v>
      </c>
      <c r="D11" s="13">
        <v>87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247</v>
      </c>
      <c r="C12" s="12" t="s">
        <v>249</v>
      </c>
      <c r="D12" s="13">
        <v>86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250</v>
      </c>
      <c r="C13" s="12" t="s">
        <v>251</v>
      </c>
      <c r="D13" s="13">
        <v>85</v>
      </c>
      <c r="E13" s="13" t="s">
        <v>55</v>
      </c>
      <c r="F13" s="13">
        <v>100</v>
      </c>
    </row>
    <row r="14" s="2" customFormat="1" ht="22" customHeight="1" spans="1:6">
      <c r="A14" s="10">
        <v>11</v>
      </c>
      <c r="B14" s="11" t="s">
        <v>236</v>
      </c>
      <c r="C14" s="11" t="s">
        <v>252</v>
      </c>
      <c r="D14" s="13">
        <v>84</v>
      </c>
      <c r="E14" s="13" t="s">
        <v>55</v>
      </c>
      <c r="F14" s="13">
        <v>100</v>
      </c>
    </row>
    <row r="15" s="2" customFormat="1" ht="22" customHeight="1" spans="1:6">
      <c r="A15" s="10">
        <v>12</v>
      </c>
      <c r="B15" s="11" t="s">
        <v>247</v>
      </c>
      <c r="C15" s="11" t="s">
        <v>253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250</v>
      </c>
      <c r="C16" s="11" t="s">
        <v>254</v>
      </c>
      <c r="D16" s="13">
        <v>82</v>
      </c>
      <c r="E16" s="13" t="s">
        <v>55</v>
      </c>
      <c r="F16" s="13">
        <v>100</v>
      </c>
    </row>
    <row r="17" s="2" customFormat="1" ht="22" customHeight="1" spans="1:6">
      <c r="A17" s="10">
        <v>14</v>
      </c>
      <c r="B17" s="11" t="s">
        <v>236</v>
      </c>
      <c r="C17" s="11" t="s">
        <v>255</v>
      </c>
      <c r="D17" s="13">
        <v>82</v>
      </c>
      <c r="E17" s="13" t="s">
        <v>25</v>
      </c>
      <c r="F17" s="13">
        <v>100</v>
      </c>
    </row>
    <row r="18" s="2" customFormat="1" ht="22" customHeight="1" spans="1:6">
      <c r="A18" s="10">
        <v>15</v>
      </c>
      <c r="B18" s="11" t="s">
        <v>236</v>
      </c>
      <c r="C18" s="11" t="s">
        <v>256</v>
      </c>
      <c r="D18" s="13">
        <v>82</v>
      </c>
      <c r="E18" s="13" t="s">
        <v>25</v>
      </c>
      <c r="F18" s="13">
        <v>100</v>
      </c>
    </row>
    <row r="19" s="2" customFormat="1" ht="22" customHeight="1" spans="1:6">
      <c r="A19" s="10">
        <v>16</v>
      </c>
      <c r="B19" s="11" t="s">
        <v>247</v>
      </c>
      <c r="C19" s="11" t="s">
        <v>257</v>
      </c>
      <c r="D19" s="13">
        <v>81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247</v>
      </c>
      <c r="C20" s="11" t="s">
        <v>258</v>
      </c>
      <c r="D20" s="13">
        <v>81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242</v>
      </c>
      <c r="C21" s="12" t="s">
        <v>259</v>
      </c>
      <c r="D21" s="13">
        <v>81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242</v>
      </c>
      <c r="C22" s="12" t="s">
        <v>260</v>
      </c>
      <c r="D22" s="13">
        <v>81</v>
      </c>
      <c r="E22" s="13" t="s">
        <v>55</v>
      </c>
      <c r="F22" s="13">
        <v>100</v>
      </c>
    </row>
    <row r="23" s="2" customFormat="1" ht="22" customHeight="1" spans="1:6">
      <c r="A23" s="10">
        <v>20</v>
      </c>
      <c r="B23" s="11" t="s">
        <v>250</v>
      </c>
      <c r="C23" s="11" t="s">
        <v>261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247</v>
      </c>
      <c r="C24" s="11" t="s">
        <v>262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263</v>
      </c>
      <c r="C25" s="11" t="s">
        <v>264</v>
      </c>
      <c r="D25" s="13">
        <v>80</v>
      </c>
      <c r="E25" s="13" t="s">
        <v>25</v>
      </c>
      <c r="F25" s="13">
        <v>100</v>
      </c>
    </row>
    <row r="26" s="2" customFormat="1" ht="22" customHeight="1" spans="1:6">
      <c r="A26" s="10">
        <v>23</v>
      </c>
      <c r="B26" s="11" t="s">
        <v>244</v>
      </c>
      <c r="C26" s="11" t="s">
        <v>265</v>
      </c>
      <c r="D26" s="13">
        <v>80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244</v>
      </c>
      <c r="C27" s="11" t="s">
        <v>266</v>
      </c>
      <c r="D27" s="13">
        <v>80</v>
      </c>
      <c r="E27" s="13" t="s">
        <v>55</v>
      </c>
      <c r="F27" s="13">
        <v>100</v>
      </c>
    </row>
    <row r="28" s="2" customFormat="1" ht="22" customHeight="1" spans="1:6">
      <c r="A28" s="10">
        <v>25</v>
      </c>
      <c r="B28" s="11" t="s">
        <v>242</v>
      </c>
      <c r="C28" s="12" t="s">
        <v>267</v>
      </c>
      <c r="D28" s="13">
        <v>80</v>
      </c>
      <c r="E28" s="13" t="s">
        <v>36</v>
      </c>
      <c r="F28" s="13">
        <v>100</v>
      </c>
    </row>
    <row r="29" s="2" customFormat="1" ht="27" customHeight="1" spans="1:6">
      <c r="A29" s="14" t="s">
        <v>80</v>
      </c>
      <c r="B29" s="15"/>
      <c r="C29" s="15"/>
      <c r="D29" s="16"/>
      <c r="E29" s="16"/>
      <c r="F29" s="17">
        <f>SUM(F4:F28)</f>
        <v>2500</v>
      </c>
    </row>
  </sheetData>
  <autoFilter xmlns:etc="http://www.wps.cn/officeDocument/2017/etCustomData" ref="A3:XFB29" etc:filterBottomFollowUsedRange="0">
    <extLst/>
  </autoFilter>
  <mergeCells count="8">
    <mergeCell ref="A1:F1"/>
    <mergeCell ref="A29:D29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pane ySplit="3" topLeftCell="A4" activePane="bottomLeft" state="frozen"/>
      <selection/>
      <selection pane="bottomLeft" activeCell="E13" sqref="E13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269</v>
      </c>
      <c r="B4" s="11" t="s">
        <v>14</v>
      </c>
      <c r="C4" s="12" t="s">
        <v>270</v>
      </c>
      <c r="D4" s="13">
        <v>85</v>
      </c>
      <c r="E4" s="13" t="s">
        <v>25</v>
      </c>
      <c r="F4" s="13">
        <v>100</v>
      </c>
    </row>
    <row r="5" s="2" customFormat="1" ht="22" customHeight="1" spans="1:6">
      <c r="A5" s="10" t="s">
        <v>271</v>
      </c>
      <c r="B5" s="11" t="s">
        <v>14</v>
      </c>
      <c r="C5" s="11" t="s">
        <v>272</v>
      </c>
      <c r="D5" s="13">
        <v>83</v>
      </c>
      <c r="E5" s="13" t="s">
        <v>25</v>
      </c>
      <c r="F5" s="13">
        <v>100</v>
      </c>
    </row>
    <row r="6" s="2" customFormat="1" ht="27" customHeight="1" spans="1:6">
      <c r="A6" s="14" t="s">
        <v>80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2025-10-17T01:29:42Z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