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" r:id="rId1"/>
    <sheet name="河坝镇" sheetId="6" r:id="rId2"/>
    <sheet name="北洲子镇" sheetId="3" r:id="rId3"/>
    <sheet name="金盆镇" sheetId="4" r:id="rId4"/>
    <sheet name="千山红镇" sheetId="5" r:id="rId5"/>
  </sheets>
  <definedNames>
    <definedName name="_xlnm._FilterDatabase" localSheetId="4" hidden="1">千山红镇!$A$2:$F$8</definedName>
    <definedName name="_xlnm._FilterDatabase" localSheetId="3" hidden="1">金盆镇!$A$2:$IF$7</definedName>
    <definedName name="_xlnm._FilterDatabase" localSheetId="2" hidden="1">北洲子镇!#REF!</definedName>
    <definedName name="_xlnm._FilterDatabase" localSheetId="1" hidden="1">河坝镇!$2:$2</definedName>
    <definedName name="_xlnm.Print_Titles" localSheetId="4">千山红镇!$1:$2</definedName>
    <definedName name="_xlnm.Print_Area" localSheetId="0">汇总表!#REF!</definedName>
    <definedName name="_xlnm.Print_Titles" localSheetId="2">北洲子镇!#REF!</definedName>
    <definedName name="_xlnm.Print_Titles" localSheetId="3">金盆镇!$1:$2</definedName>
    <definedName name="_xlnm.Print_Area" localSheetId="4">千山红镇!$A$1:$E$8</definedName>
    <definedName name="_xlnm.Print_Area" localSheetId="1">河坝镇!$A$1:$E$2</definedName>
    <definedName name="_xlnm.Print_Area" localSheetId="2">北洲子镇!#REF!</definedName>
    <definedName name="_xlnm.Print_Area" localSheetId="3">金盆镇!$A$1:$E$7</definedName>
    <definedName name="_xlnm.Print_Titles" localSheetId="1">河坝镇!$1:$2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<sst xmlns="http://schemas.openxmlformats.org/spreadsheetml/2006/main" count="271" uniqueCount="118">
  <si>
    <t>大通湖区2025年10月份临时救助发放汇总表</t>
  </si>
  <si>
    <t xml:space="preserve">                                                 2025/10/14                               单位：人次、元</t>
  </si>
  <si>
    <t>序号</t>
  </si>
  <si>
    <t>单   位</t>
  </si>
  <si>
    <t>救助类型</t>
  </si>
  <si>
    <t xml:space="preserve">救助人次                      </t>
  </si>
  <si>
    <t xml:space="preserve">救助金额                       </t>
  </si>
  <si>
    <t>河坝镇</t>
  </si>
  <si>
    <t>急难型</t>
  </si>
  <si>
    <t>支出型</t>
  </si>
  <si>
    <t>小计</t>
  </si>
  <si>
    <t>北洲子镇</t>
  </si>
  <si>
    <t>金盆镇</t>
  </si>
  <si>
    <t>千山红镇</t>
  </si>
  <si>
    <t>合计</t>
  </si>
  <si>
    <t>河坝镇2025年10月份临时救助花名册</t>
  </si>
  <si>
    <t>救助对象</t>
  </si>
  <si>
    <t>家庭住址</t>
  </si>
  <si>
    <t>类型</t>
  </si>
  <si>
    <t>救助金额（元）</t>
  </si>
  <si>
    <t>易丹</t>
  </si>
  <si>
    <t>新秀村</t>
  </si>
  <si>
    <t>佘鸿玲</t>
  </si>
  <si>
    <t>芸洲子村</t>
  </si>
  <si>
    <t>颜卫兵</t>
  </si>
  <si>
    <t>农乐垸村</t>
  </si>
  <si>
    <t>黄雪兰</t>
  </si>
  <si>
    <t>农丰村</t>
  </si>
  <si>
    <t>谭紫怡</t>
  </si>
  <si>
    <t>三财垸村</t>
  </si>
  <si>
    <t>周桃源</t>
  </si>
  <si>
    <t>张菊兰</t>
  </si>
  <si>
    <t>吴小梅</t>
  </si>
  <si>
    <t>王腊梅</t>
  </si>
  <si>
    <t>刘任年</t>
  </si>
  <si>
    <t>李香连</t>
  </si>
  <si>
    <t>艾德祥</t>
  </si>
  <si>
    <t>卢石泉</t>
  </si>
  <si>
    <t>朱小奇</t>
  </si>
  <si>
    <t>唐兰</t>
  </si>
  <si>
    <t>李世建</t>
  </si>
  <si>
    <t>谢素璞</t>
  </si>
  <si>
    <t>宗朝祥</t>
  </si>
  <si>
    <t>张桂香</t>
  </si>
  <si>
    <t>柴本刚</t>
  </si>
  <si>
    <t>金国余</t>
  </si>
  <si>
    <t>杨国强</t>
  </si>
  <si>
    <t>李登高</t>
  </si>
  <si>
    <t>陈政豪</t>
  </si>
  <si>
    <t>北洲子镇2025年10月份临时救助花名册</t>
  </si>
  <si>
    <t>刘玉梅</t>
  </si>
  <si>
    <t>向东村</t>
  </si>
  <si>
    <t>何前芝</t>
  </si>
  <si>
    <t>王华</t>
  </si>
  <si>
    <t>向阳村</t>
  </si>
  <si>
    <t>陈邵东</t>
  </si>
  <si>
    <t>蒋合香</t>
  </si>
  <si>
    <t>周丽群</t>
  </si>
  <si>
    <t>北胜村</t>
  </si>
  <si>
    <t>李彬</t>
  </si>
  <si>
    <t>王帮琼</t>
  </si>
  <si>
    <t>姜春泉</t>
  </si>
  <si>
    <t>敬老院</t>
  </si>
  <si>
    <t>代芳</t>
  </si>
  <si>
    <t>永兴村</t>
  </si>
  <si>
    <t>黄立群</t>
  </si>
  <si>
    <t>刘加粮</t>
  </si>
  <si>
    <t>金盆镇2025年10月临时救助花名册</t>
  </si>
  <si>
    <t>张昆明</t>
  </si>
  <si>
    <t>金桥社区</t>
  </si>
  <si>
    <t>陈其湘</t>
  </si>
  <si>
    <t>郭学兵</t>
  </si>
  <si>
    <t>刘建元</t>
  </si>
  <si>
    <t>黄毅</t>
  </si>
  <si>
    <t>刘洪林</t>
  </si>
  <si>
    <t>王胜</t>
  </si>
  <si>
    <t>金漉社区</t>
  </si>
  <si>
    <t>陈勇</t>
  </si>
  <si>
    <t>路继恒</t>
  </si>
  <si>
    <t>邓丽梅</t>
  </si>
  <si>
    <t>大东口村</t>
  </si>
  <si>
    <t>梁桂香</t>
  </si>
  <si>
    <t>王家坝村</t>
  </si>
  <si>
    <t>庞月娥</t>
  </si>
  <si>
    <t>王翠兰</t>
  </si>
  <si>
    <t>刘禾英</t>
  </si>
  <si>
    <r>
      <t>千山红镇</t>
    </r>
    <r>
      <rPr>
        <b/>
        <sz val="16"/>
        <color rgb="FF000000"/>
        <rFont val="DejaVu Sans"/>
        <charset val="134"/>
      </rPr>
      <t>2025</t>
    </r>
    <r>
      <rPr>
        <b/>
        <sz val="16"/>
        <color rgb="FF000000"/>
        <rFont val="宋体"/>
        <charset val="134"/>
      </rPr>
      <t>年10月份临时救助花名册</t>
    </r>
  </si>
  <si>
    <t>石超良</t>
  </si>
  <si>
    <t>北汀社区</t>
  </si>
  <si>
    <t>胡环</t>
  </si>
  <si>
    <t>凌王</t>
  </si>
  <si>
    <t>民和村</t>
  </si>
  <si>
    <t>何如良</t>
  </si>
  <si>
    <t>丁关生</t>
  </si>
  <si>
    <t>田云国</t>
  </si>
  <si>
    <t>曹立辉</t>
  </si>
  <si>
    <t>桥北社区</t>
  </si>
  <si>
    <t>黄立兰</t>
  </si>
  <si>
    <t>东南湖村</t>
  </si>
  <si>
    <t>汤志红</t>
  </si>
  <si>
    <t>吴发银</t>
  </si>
  <si>
    <t>谢建国</t>
  </si>
  <si>
    <t>谌香妍</t>
  </si>
  <si>
    <t>曹辉</t>
  </si>
  <si>
    <t>任四清</t>
  </si>
  <si>
    <t>利厚村</t>
  </si>
  <si>
    <t>孟巧芬</t>
  </si>
  <si>
    <t>大西湖村</t>
  </si>
  <si>
    <t>谢喜玲</t>
  </si>
  <si>
    <t>彭金莲</t>
  </si>
  <si>
    <t>黄振宇</t>
  </si>
  <si>
    <t>邱红</t>
  </si>
  <si>
    <t>曾建辉</t>
  </si>
  <si>
    <t>大莲湖村</t>
  </si>
  <si>
    <t>蒙正元</t>
  </si>
  <si>
    <t>种福村</t>
  </si>
  <si>
    <t>刘孟姣</t>
  </si>
  <si>
    <t>毛昌端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</si>
</sst>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8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31" fontId="15" fillId="2" borderId="0" xfId="0" applyNumberFormat="1" applyFont="1" applyFill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B13" sqref="B13:B15"/>
    </sheetView>
  </sheetViews>
  <sheetFormatPr defaultColWidth="9" defaultRowHeight="14.25" outlineLevelCol="4"/>
  <cols>
    <col min="1" max="2" width="14.75" style="38" customWidth="1"/>
    <col min="3" max="4" width="26.375" style="38" customWidth="1"/>
    <col min="5" max="5" width="39.875" style="38" customWidth="1"/>
    <col min="6" max="16384" width="9" style="38"/>
  </cols>
  <sheetData>
    <row r="1" ht="22.5" spans="1:5">
      <c r="A1" s="39" t="s">
        <v>0</v>
      </c>
      <c r="B1" s="39"/>
      <c r="C1" s="39"/>
      <c r="D1" s="39"/>
      <c r="E1" s="39"/>
    </row>
    <row r="2" ht="32" customHeight="1" spans="1:5">
      <c r="A2" s="40" t="s">
        <v>1</v>
      </c>
      <c r="B2" s="40"/>
      <c r="C2" s="40"/>
      <c r="D2" s="40"/>
      <c r="E2" s="40"/>
    </row>
    <row r="3" ht="22" customHeight="1" spans="1:5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</row>
    <row r="4" ht="22" customHeight="1" spans="1:5">
      <c r="A4" s="41">
        <v>1</v>
      </c>
      <c r="B4" s="41" t="s">
        <v>7</v>
      </c>
      <c r="C4" s="41" t="s">
        <v>8</v>
      </c>
      <c r="D4" s="41">
        <v>2</v>
      </c>
      <c r="E4" s="41">
        <v>9000</v>
      </c>
    </row>
    <row r="5" ht="22" customHeight="1" spans="1:5">
      <c r="A5" s="41"/>
      <c r="B5" s="41"/>
      <c r="C5" s="41" t="s">
        <v>9</v>
      </c>
      <c r="D5" s="41">
        <v>22</v>
      </c>
      <c r="E5" s="41">
        <v>33500</v>
      </c>
    </row>
    <row r="6" ht="22" customHeight="1" spans="1:5">
      <c r="A6" s="41"/>
      <c r="B6" s="41"/>
      <c r="C6" s="42" t="s">
        <v>10</v>
      </c>
      <c r="D6" s="42">
        <f>SUM(D4:D5)</f>
        <v>24</v>
      </c>
      <c r="E6" s="42">
        <f>SUM(E4:E5)</f>
        <v>42500</v>
      </c>
    </row>
    <row r="7" ht="22" customHeight="1" spans="1:5">
      <c r="A7" s="41">
        <v>2</v>
      </c>
      <c r="B7" s="41" t="s">
        <v>11</v>
      </c>
      <c r="C7" s="41" t="s">
        <v>8</v>
      </c>
      <c r="D7" s="41">
        <v>0</v>
      </c>
      <c r="E7" s="41">
        <v>0</v>
      </c>
    </row>
    <row r="8" ht="22" customHeight="1" spans="1:5">
      <c r="A8" s="41"/>
      <c r="B8" s="41"/>
      <c r="C8" s="41" t="s">
        <v>9</v>
      </c>
      <c r="D8" s="41">
        <v>12</v>
      </c>
      <c r="E8" s="41">
        <v>34000</v>
      </c>
    </row>
    <row r="9" ht="22" customHeight="1" spans="1:5">
      <c r="A9" s="41"/>
      <c r="B9" s="41"/>
      <c r="C9" s="42" t="s">
        <v>10</v>
      </c>
      <c r="D9" s="43">
        <f>D7+D8</f>
        <v>12</v>
      </c>
      <c r="E9" s="43">
        <f>E7+E8</f>
        <v>34000</v>
      </c>
    </row>
    <row r="10" ht="22" customHeight="1" spans="1:5">
      <c r="A10" s="41">
        <v>3</v>
      </c>
      <c r="B10" s="41" t="s">
        <v>12</v>
      </c>
      <c r="C10" s="41" t="s">
        <v>8</v>
      </c>
      <c r="D10" s="41">
        <v>1</v>
      </c>
      <c r="E10" s="41">
        <v>2000</v>
      </c>
    </row>
    <row r="11" ht="22" customHeight="1" spans="1:5">
      <c r="A11" s="41"/>
      <c r="B11" s="41"/>
      <c r="C11" s="41" t="s">
        <v>9</v>
      </c>
      <c r="D11" s="41">
        <v>13</v>
      </c>
      <c r="E11" s="41">
        <v>31000</v>
      </c>
    </row>
    <row r="12" ht="22" customHeight="1" spans="1:5">
      <c r="A12" s="41"/>
      <c r="B12" s="41"/>
      <c r="C12" s="42" t="s">
        <v>10</v>
      </c>
      <c r="D12" s="42">
        <f>SUM(D10:D11)</f>
        <v>14</v>
      </c>
      <c r="E12" s="42">
        <f>SUM(E10:E11)</f>
        <v>33000</v>
      </c>
    </row>
    <row r="13" ht="22" customHeight="1" spans="1:5">
      <c r="A13" s="41">
        <v>3</v>
      </c>
      <c r="B13" s="41" t="s">
        <v>13</v>
      </c>
      <c r="C13" s="41" t="s">
        <v>8</v>
      </c>
      <c r="D13" s="41">
        <v>2</v>
      </c>
      <c r="E13" s="41">
        <v>6000</v>
      </c>
    </row>
    <row r="14" ht="22" customHeight="1" spans="1:5">
      <c r="A14" s="41"/>
      <c r="B14" s="41"/>
      <c r="C14" s="41" t="s">
        <v>9</v>
      </c>
      <c r="D14" s="41">
        <v>21</v>
      </c>
      <c r="E14" s="41">
        <v>32000</v>
      </c>
    </row>
    <row r="15" ht="22" customHeight="1" spans="1:5">
      <c r="A15" s="41"/>
      <c r="B15" s="41"/>
      <c r="C15" s="42" t="s">
        <v>10</v>
      </c>
      <c r="D15" s="43">
        <f>D13+D14</f>
        <v>23</v>
      </c>
      <c r="E15" s="42">
        <f>SUM(E13:E14)</f>
        <v>38000</v>
      </c>
    </row>
    <row r="16" ht="22" customHeight="1" spans="1:5">
      <c r="A16" s="44"/>
      <c r="B16" s="41" t="s">
        <v>14</v>
      </c>
      <c r="C16" s="42"/>
      <c r="D16" s="42">
        <f>D6+D9+D12+D15</f>
        <v>73</v>
      </c>
      <c r="E16" s="42">
        <f>E6+E9+E12+E15</f>
        <v>147500</v>
      </c>
    </row>
  </sheetData>
  <mergeCells count="10">
    <mergeCell ref="A1:E1"/>
    <mergeCell ref="A2:E2"/>
    <mergeCell ref="A4:A6"/>
    <mergeCell ref="A7:A9"/>
    <mergeCell ref="A10:A12"/>
    <mergeCell ref="A13:A15"/>
    <mergeCell ref="B4:B6"/>
    <mergeCell ref="B7:B9"/>
    <mergeCell ref="B10:B12"/>
    <mergeCell ref="B13:B15"/>
  </mergeCells>
  <printOptions horizontalCentered="1"/>
  <pageMargins left="0.897222222222222" right="0.8972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E28" sqref="E28"/>
    </sheetView>
  </sheetViews>
  <sheetFormatPr defaultColWidth="9" defaultRowHeight="25" customHeight="1" outlineLevelCol="4"/>
  <cols>
    <col min="1" max="3" width="13" style="32" customWidth="1"/>
    <col min="4" max="4" width="13" style="33" customWidth="1"/>
    <col min="5" max="5" width="13" style="32" customWidth="1"/>
    <col min="6" max="6" width="9.375" style="31"/>
    <col min="7" max="16373" width="9" style="31"/>
    <col min="16374" max="16384" width="9" style="34"/>
  </cols>
  <sheetData>
    <row r="1" s="31" customFormat="1" ht="33" customHeight="1" spans="1:5">
      <c r="A1" s="24" t="s">
        <v>15</v>
      </c>
      <c r="B1" s="24"/>
      <c r="C1" s="24"/>
      <c r="D1" s="24"/>
      <c r="E1" s="24"/>
    </row>
    <row r="2" s="31" customFormat="1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5" t="s">
        <v>19</v>
      </c>
    </row>
    <row r="3" s="31" customFormat="1" customHeight="1" spans="1:5">
      <c r="A3" s="9">
        <v>1</v>
      </c>
      <c r="B3" s="9" t="s">
        <v>20</v>
      </c>
      <c r="C3" s="9" t="s">
        <v>21</v>
      </c>
      <c r="D3" s="22" t="s">
        <v>8</v>
      </c>
      <c r="E3" s="20">
        <v>4500</v>
      </c>
    </row>
    <row r="4" s="31" customFormat="1" customHeight="1" spans="1:5">
      <c r="A4" s="9">
        <v>2</v>
      </c>
      <c r="B4" s="35" t="s">
        <v>22</v>
      </c>
      <c r="C4" s="35" t="s">
        <v>23</v>
      </c>
      <c r="D4" s="22" t="s">
        <v>9</v>
      </c>
      <c r="E4" s="29">
        <v>2000</v>
      </c>
    </row>
    <row r="5" s="31" customFormat="1" customHeight="1" spans="1:5">
      <c r="A5" s="9">
        <v>3</v>
      </c>
      <c r="B5" s="35" t="s">
        <v>24</v>
      </c>
      <c r="C5" s="35" t="s">
        <v>25</v>
      </c>
      <c r="D5" s="22" t="s">
        <v>9</v>
      </c>
      <c r="E5" s="10">
        <v>1000</v>
      </c>
    </row>
    <row r="6" s="31" customFormat="1" customHeight="1" spans="1:5">
      <c r="A6" s="9">
        <v>4</v>
      </c>
      <c r="B6" s="35" t="s">
        <v>26</v>
      </c>
      <c r="C6" s="35" t="s">
        <v>27</v>
      </c>
      <c r="D6" s="35" t="s">
        <v>9</v>
      </c>
      <c r="E6" s="10">
        <v>3000</v>
      </c>
    </row>
    <row r="7" s="31" customFormat="1" customHeight="1" spans="1:5">
      <c r="A7" s="9">
        <v>5</v>
      </c>
      <c r="B7" s="35" t="s">
        <v>28</v>
      </c>
      <c r="C7" s="35" t="s">
        <v>29</v>
      </c>
      <c r="D7" s="35" t="s">
        <v>9</v>
      </c>
      <c r="E7" s="10">
        <v>2000</v>
      </c>
    </row>
    <row r="8" customFormat="1" customHeight="1" spans="1:5">
      <c r="A8" s="9">
        <v>6</v>
      </c>
      <c r="B8" s="35" t="s">
        <v>30</v>
      </c>
      <c r="C8" s="35" t="s">
        <v>29</v>
      </c>
      <c r="D8" s="35" t="s">
        <v>9</v>
      </c>
      <c r="E8" s="10">
        <v>2500</v>
      </c>
    </row>
    <row r="9" customHeight="1" spans="1:5">
      <c r="A9" s="9">
        <v>7</v>
      </c>
      <c r="B9" s="35" t="s">
        <v>31</v>
      </c>
      <c r="C9" s="35" t="s">
        <v>29</v>
      </c>
      <c r="D9" s="35" t="s">
        <v>9</v>
      </c>
      <c r="E9" s="10">
        <v>2000</v>
      </c>
    </row>
    <row r="10" customHeight="1" spans="1:5">
      <c r="A10" s="9">
        <v>8</v>
      </c>
      <c r="B10" s="35" t="s">
        <v>32</v>
      </c>
      <c r="C10" s="9" t="s">
        <v>23</v>
      </c>
      <c r="D10" s="22" t="s">
        <v>8</v>
      </c>
      <c r="E10" s="29">
        <v>4500</v>
      </c>
    </row>
    <row r="11" customHeight="1" spans="1:5">
      <c r="A11" s="9">
        <v>9</v>
      </c>
      <c r="B11" s="35" t="s">
        <v>33</v>
      </c>
      <c r="C11" s="9" t="s">
        <v>23</v>
      </c>
      <c r="D11" s="35" t="s">
        <v>9</v>
      </c>
      <c r="E11" s="10">
        <v>1000</v>
      </c>
    </row>
    <row r="12" customHeight="1" spans="1:5">
      <c r="A12" s="9">
        <v>10</v>
      </c>
      <c r="B12" s="35" t="s">
        <v>34</v>
      </c>
      <c r="C12" s="9" t="s">
        <v>23</v>
      </c>
      <c r="D12" s="9" t="s">
        <v>9</v>
      </c>
      <c r="E12" s="10">
        <v>1000</v>
      </c>
    </row>
    <row r="13" customHeight="1" spans="1:5">
      <c r="A13" s="9">
        <v>11</v>
      </c>
      <c r="B13" s="35" t="s">
        <v>35</v>
      </c>
      <c r="C13" s="9" t="s">
        <v>23</v>
      </c>
      <c r="D13" s="9" t="s">
        <v>9</v>
      </c>
      <c r="E13" s="10">
        <v>2000</v>
      </c>
    </row>
    <row r="14" customHeight="1" spans="1:5">
      <c r="A14" s="9">
        <v>12</v>
      </c>
      <c r="B14" s="35" t="s">
        <v>36</v>
      </c>
      <c r="C14" s="9" t="s">
        <v>23</v>
      </c>
      <c r="D14" s="9" t="s">
        <v>9</v>
      </c>
      <c r="E14" s="10">
        <v>1000</v>
      </c>
    </row>
    <row r="15" customHeight="1" spans="1:5">
      <c r="A15" s="9">
        <v>13</v>
      </c>
      <c r="B15" s="35" t="s">
        <v>37</v>
      </c>
      <c r="C15" s="9" t="s">
        <v>23</v>
      </c>
      <c r="D15" s="9" t="s">
        <v>9</v>
      </c>
      <c r="E15" s="10">
        <v>1000</v>
      </c>
    </row>
    <row r="16" customHeight="1" spans="1:5">
      <c r="A16" s="9">
        <v>14</v>
      </c>
      <c r="B16" s="35" t="s">
        <v>38</v>
      </c>
      <c r="C16" s="9" t="s">
        <v>23</v>
      </c>
      <c r="D16" s="9" t="s">
        <v>9</v>
      </c>
      <c r="E16" s="10">
        <v>2000</v>
      </c>
    </row>
    <row r="17" customHeight="1" spans="1:5">
      <c r="A17" s="9">
        <v>15</v>
      </c>
      <c r="B17" s="35" t="s">
        <v>39</v>
      </c>
      <c r="C17" s="9" t="s">
        <v>23</v>
      </c>
      <c r="D17" s="9" t="s">
        <v>9</v>
      </c>
      <c r="E17" s="10">
        <v>2000</v>
      </c>
    </row>
    <row r="18" customHeight="1" spans="1:5">
      <c r="A18" s="9">
        <v>16</v>
      </c>
      <c r="B18" s="35" t="s">
        <v>40</v>
      </c>
      <c r="C18" s="9" t="s">
        <v>23</v>
      </c>
      <c r="D18" s="9" t="s">
        <v>9</v>
      </c>
      <c r="E18" s="10">
        <v>1000</v>
      </c>
    </row>
    <row r="19" customHeight="1" spans="1:5">
      <c r="A19" s="9">
        <v>17</v>
      </c>
      <c r="B19" s="35" t="s">
        <v>41</v>
      </c>
      <c r="C19" s="9" t="s">
        <v>23</v>
      </c>
      <c r="D19" s="9" t="s">
        <v>9</v>
      </c>
      <c r="E19" s="10">
        <v>1000</v>
      </c>
    </row>
    <row r="20" customHeight="1" spans="1:5">
      <c r="A20" s="9">
        <v>18</v>
      </c>
      <c r="B20" s="35" t="s">
        <v>42</v>
      </c>
      <c r="C20" s="9" t="s">
        <v>23</v>
      </c>
      <c r="D20" s="9" t="s">
        <v>9</v>
      </c>
      <c r="E20" s="10">
        <v>2000</v>
      </c>
    </row>
    <row r="21" customHeight="1" spans="1:5">
      <c r="A21" s="9">
        <v>19</v>
      </c>
      <c r="B21" s="35" t="s">
        <v>43</v>
      </c>
      <c r="C21" s="9" t="s">
        <v>23</v>
      </c>
      <c r="D21" s="9" t="s">
        <v>9</v>
      </c>
      <c r="E21" s="10">
        <v>1000</v>
      </c>
    </row>
    <row r="22" customHeight="1" spans="1:5">
      <c r="A22" s="9">
        <v>20</v>
      </c>
      <c r="B22" s="35" t="s">
        <v>44</v>
      </c>
      <c r="C22" s="9" t="s">
        <v>23</v>
      </c>
      <c r="D22" s="9" t="s">
        <v>9</v>
      </c>
      <c r="E22" s="10">
        <v>1000</v>
      </c>
    </row>
    <row r="23" customHeight="1" spans="1:5">
      <c r="A23" s="9">
        <v>21</v>
      </c>
      <c r="B23" s="35" t="s">
        <v>45</v>
      </c>
      <c r="C23" s="9" t="s">
        <v>23</v>
      </c>
      <c r="D23" s="22" t="s">
        <v>9</v>
      </c>
      <c r="E23" s="10">
        <v>2000</v>
      </c>
    </row>
    <row r="24" customHeight="1" spans="1:5">
      <c r="A24" s="9">
        <v>22</v>
      </c>
      <c r="B24" s="35" t="s">
        <v>46</v>
      </c>
      <c r="C24" s="9" t="s">
        <v>23</v>
      </c>
      <c r="D24" s="22" t="s">
        <v>9</v>
      </c>
      <c r="E24" s="10">
        <v>1000</v>
      </c>
    </row>
    <row r="25" customHeight="1" spans="1:5">
      <c r="A25" s="9">
        <v>23</v>
      </c>
      <c r="B25" s="35" t="s">
        <v>47</v>
      </c>
      <c r="C25" s="9" t="s">
        <v>23</v>
      </c>
      <c r="D25" s="22" t="s">
        <v>9</v>
      </c>
      <c r="E25" s="10">
        <v>1000</v>
      </c>
    </row>
    <row r="26" customHeight="1" spans="1:5">
      <c r="A26" s="9">
        <v>24</v>
      </c>
      <c r="B26" s="35" t="s">
        <v>48</v>
      </c>
      <c r="C26" s="9" t="s">
        <v>23</v>
      </c>
      <c r="D26" s="22" t="s">
        <v>9</v>
      </c>
      <c r="E26" s="10">
        <v>1000</v>
      </c>
    </row>
    <row r="27" customHeight="1" spans="1:5">
      <c r="A27" s="36"/>
      <c r="B27" s="36" t="s">
        <v>14</v>
      </c>
      <c r="C27" s="36"/>
      <c r="D27" s="37"/>
      <c r="E27" s="36">
        <f>SUM(E3:E26)</f>
        <v>42500</v>
      </c>
    </row>
  </sheetData>
  <mergeCells count="1">
    <mergeCell ref="A1:E1"/>
  </mergeCells>
  <conditionalFormatting sqref="B1:B2 B27:B1048576">
    <cfRule type="duplicateValues" dxfId="0" priority="3"/>
  </conditionalFormatting>
  <conditionalFormatting sqref="B15:B18 B19">
    <cfRule type="duplicateValues" dxfId="0" priority="1"/>
  </conditionalFormatting>
  <pageMargins left="0.393055555555556" right="0.393055555555556" top="0.432638888888889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F15" sqref="F15"/>
    </sheetView>
  </sheetViews>
  <sheetFormatPr defaultColWidth="13.25" defaultRowHeight="26" customHeight="1" outlineLevelCol="4"/>
  <cols>
    <col min="1" max="16384" width="13.25" style="23" customWidth="1"/>
  </cols>
  <sheetData>
    <row r="1" ht="49" customHeight="1" spans="1:5">
      <c r="A1" s="24" t="s">
        <v>49</v>
      </c>
      <c r="B1" s="24"/>
      <c r="C1" s="24"/>
      <c r="D1" s="24"/>
      <c r="E1" s="24"/>
    </row>
    <row r="2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5" t="s">
        <v>19</v>
      </c>
    </row>
    <row r="3" customHeight="1" spans="1:5">
      <c r="A3" s="26">
        <v>1</v>
      </c>
      <c r="B3" s="27" t="s">
        <v>50</v>
      </c>
      <c r="C3" s="27" t="s">
        <v>51</v>
      </c>
      <c r="D3" s="26" t="s">
        <v>9</v>
      </c>
      <c r="E3" s="28">
        <v>500</v>
      </c>
    </row>
    <row r="4" customHeight="1" spans="1:5">
      <c r="A4" s="26">
        <v>2</v>
      </c>
      <c r="B4" s="26" t="s">
        <v>52</v>
      </c>
      <c r="C4" s="27" t="s">
        <v>51</v>
      </c>
      <c r="D4" s="26" t="s">
        <v>9</v>
      </c>
      <c r="E4" s="28">
        <v>3000</v>
      </c>
    </row>
    <row r="5" customHeight="1" spans="1:5">
      <c r="A5" s="26">
        <v>3</v>
      </c>
      <c r="B5" s="26" t="s">
        <v>53</v>
      </c>
      <c r="C5" s="27" t="s">
        <v>54</v>
      </c>
      <c r="D5" s="26" t="s">
        <v>9</v>
      </c>
      <c r="E5" s="28">
        <v>4500</v>
      </c>
    </row>
    <row r="6" customHeight="1" spans="1:5">
      <c r="A6" s="26">
        <v>4</v>
      </c>
      <c r="B6" s="26" t="s">
        <v>55</v>
      </c>
      <c r="C6" s="26" t="s">
        <v>54</v>
      </c>
      <c r="D6" s="26" t="s">
        <v>9</v>
      </c>
      <c r="E6" s="26">
        <v>4500</v>
      </c>
    </row>
    <row r="7" customHeight="1" spans="1:5">
      <c r="A7" s="29">
        <v>5</v>
      </c>
      <c r="B7" s="29" t="s">
        <v>56</v>
      </c>
      <c r="C7" s="29" t="s">
        <v>54</v>
      </c>
      <c r="D7" s="29" t="s">
        <v>9</v>
      </c>
      <c r="E7" s="29">
        <v>1500</v>
      </c>
    </row>
    <row r="8" customHeight="1" spans="1:5">
      <c r="A8" s="29">
        <v>6</v>
      </c>
      <c r="B8" s="29" t="s">
        <v>57</v>
      </c>
      <c r="C8" s="29" t="s">
        <v>58</v>
      </c>
      <c r="D8" s="29" t="s">
        <v>9</v>
      </c>
      <c r="E8" s="29">
        <v>500</v>
      </c>
    </row>
    <row r="9" customHeight="1" spans="1:5">
      <c r="A9" s="29">
        <v>7</v>
      </c>
      <c r="B9" s="29" t="s">
        <v>59</v>
      </c>
      <c r="C9" s="29" t="s">
        <v>58</v>
      </c>
      <c r="D9" s="29" t="s">
        <v>9</v>
      </c>
      <c r="E9" s="29">
        <v>3000</v>
      </c>
    </row>
    <row r="10" customHeight="1" spans="1:5">
      <c r="A10" s="29">
        <v>8</v>
      </c>
      <c r="B10" s="29" t="s">
        <v>60</v>
      </c>
      <c r="C10" s="29" t="s">
        <v>58</v>
      </c>
      <c r="D10" s="29" t="s">
        <v>9</v>
      </c>
      <c r="E10" s="29">
        <v>4000</v>
      </c>
    </row>
    <row r="11" customHeight="1" spans="1:5">
      <c r="A11" s="29">
        <v>9</v>
      </c>
      <c r="B11" s="29" t="s">
        <v>61</v>
      </c>
      <c r="C11" s="29" t="s">
        <v>62</v>
      </c>
      <c r="D11" s="29" t="s">
        <v>9</v>
      </c>
      <c r="E11" s="29">
        <v>4500</v>
      </c>
    </row>
    <row r="12" customHeight="1" spans="1:5">
      <c r="A12" s="29">
        <v>10</v>
      </c>
      <c r="B12" s="29" t="s">
        <v>63</v>
      </c>
      <c r="C12" s="29" t="s">
        <v>64</v>
      </c>
      <c r="D12" s="29" t="s">
        <v>9</v>
      </c>
      <c r="E12" s="29">
        <v>2000</v>
      </c>
    </row>
    <row r="13" customHeight="1" spans="1:5">
      <c r="A13" s="29">
        <v>11</v>
      </c>
      <c r="B13" s="29" t="s">
        <v>65</v>
      </c>
      <c r="C13" s="29" t="s">
        <v>64</v>
      </c>
      <c r="D13" s="29" t="s">
        <v>9</v>
      </c>
      <c r="E13" s="29">
        <v>4500</v>
      </c>
    </row>
    <row r="14" customHeight="1" spans="1:5">
      <c r="A14" s="29">
        <v>12</v>
      </c>
      <c r="B14" s="29" t="s">
        <v>66</v>
      </c>
      <c r="C14" s="29" t="s">
        <v>64</v>
      </c>
      <c r="D14" s="29" t="s">
        <v>9</v>
      </c>
      <c r="E14" s="29">
        <v>1500</v>
      </c>
    </row>
    <row r="15" customHeight="1" spans="1:5">
      <c r="A15" s="30"/>
      <c r="B15" s="30" t="s">
        <v>14</v>
      </c>
      <c r="C15" s="30"/>
      <c r="D15" s="30"/>
      <c r="E15" s="30">
        <f>SUM(E3:E14)</f>
        <v>34000</v>
      </c>
    </row>
  </sheetData>
  <mergeCells count="1">
    <mergeCell ref="A1:E1"/>
  </mergeCells>
  <conditionalFormatting sqref="B1:B5">
    <cfRule type="duplicateValues" dxfId="0" priority="1"/>
  </conditionalFormatting>
  <pageMargins left="0.393055555555556" right="0.393055555555556" top="0.472222222222222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7"/>
  <sheetViews>
    <sheetView workbookViewId="0">
      <selection activeCell="E18" sqref="E18"/>
    </sheetView>
  </sheetViews>
  <sheetFormatPr defaultColWidth="9" defaultRowHeight="27" customHeight="1"/>
  <cols>
    <col min="1" max="3" width="14.625" style="15" customWidth="1"/>
    <col min="4" max="4" width="14.625" style="17" customWidth="1"/>
    <col min="5" max="5" width="14.625" style="18" customWidth="1"/>
    <col min="6" max="6" width="9.5" style="15"/>
    <col min="7" max="16384" width="9" style="15"/>
  </cols>
  <sheetData>
    <row r="1" s="15" customFormat="1" customHeight="1" spans="1:5">
      <c r="A1" s="19" t="s">
        <v>67</v>
      </c>
      <c r="B1" s="19"/>
      <c r="C1" s="19"/>
      <c r="D1" s="19"/>
      <c r="E1" s="19"/>
    </row>
    <row r="2" s="15" customFormat="1" customHeight="1" spans="1:5">
      <c r="A2" s="9" t="s">
        <v>2</v>
      </c>
      <c r="B2" s="9" t="s">
        <v>16</v>
      </c>
      <c r="C2" s="9" t="s">
        <v>17</v>
      </c>
      <c r="D2" s="9" t="s">
        <v>18</v>
      </c>
      <c r="E2" s="20" t="s">
        <v>19</v>
      </c>
    </row>
    <row r="3" s="15" customFormat="1" customHeight="1" spans="1:5">
      <c r="A3" s="9">
        <v>1</v>
      </c>
      <c r="B3" s="9" t="s">
        <v>68</v>
      </c>
      <c r="C3" s="9" t="s">
        <v>69</v>
      </c>
      <c r="D3" s="9" t="s">
        <v>9</v>
      </c>
      <c r="E3" s="20">
        <v>2000</v>
      </c>
    </row>
    <row r="4" s="15" customFormat="1" customHeight="1" spans="1:5">
      <c r="A4" s="9">
        <v>2</v>
      </c>
      <c r="B4" s="9" t="s">
        <v>70</v>
      </c>
      <c r="C4" s="9" t="s">
        <v>69</v>
      </c>
      <c r="D4" s="9" t="s">
        <v>9</v>
      </c>
      <c r="E4" s="20">
        <v>2000</v>
      </c>
    </row>
    <row r="5" s="15" customFormat="1" customHeight="1" spans="1:5">
      <c r="A5" s="9">
        <v>3</v>
      </c>
      <c r="B5" s="9" t="s">
        <v>71</v>
      </c>
      <c r="C5" s="9" t="s">
        <v>69</v>
      </c>
      <c r="D5" s="9" t="s">
        <v>8</v>
      </c>
      <c r="E5" s="20">
        <v>2000</v>
      </c>
    </row>
    <row r="6" s="15" customFormat="1" customHeight="1" spans="1:5">
      <c r="A6" s="9">
        <v>4</v>
      </c>
      <c r="B6" s="9" t="s">
        <v>72</v>
      </c>
      <c r="C6" s="9" t="s">
        <v>69</v>
      </c>
      <c r="D6" s="9" t="s">
        <v>9</v>
      </c>
      <c r="E6" s="20">
        <v>4500</v>
      </c>
    </row>
    <row r="7" s="16" customFormat="1" customHeight="1" spans="1:240">
      <c r="A7" s="9">
        <v>5</v>
      </c>
      <c r="B7" s="9" t="s">
        <v>73</v>
      </c>
      <c r="C7" s="9" t="s">
        <v>69</v>
      </c>
      <c r="D7" s="9" t="s">
        <v>9</v>
      </c>
      <c r="E7" s="20">
        <v>3000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</row>
    <row r="8" customHeight="1" spans="1:5">
      <c r="A8" s="9">
        <v>6</v>
      </c>
      <c r="B8" s="9" t="s">
        <v>74</v>
      </c>
      <c r="C8" s="9" t="s">
        <v>69</v>
      </c>
      <c r="D8" s="9" t="s">
        <v>9</v>
      </c>
      <c r="E8" s="20">
        <v>4000</v>
      </c>
    </row>
    <row r="9" customHeight="1" spans="1:5">
      <c r="A9" s="9">
        <v>7</v>
      </c>
      <c r="B9" s="9" t="s">
        <v>75</v>
      </c>
      <c r="C9" s="9" t="s">
        <v>76</v>
      </c>
      <c r="D9" s="9" t="s">
        <v>9</v>
      </c>
      <c r="E9" s="20">
        <v>1500</v>
      </c>
    </row>
    <row r="10" customHeight="1" spans="1:5">
      <c r="A10" s="9">
        <v>8</v>
      </c>
      <c r="B10" s="9" t="s">
        <v>77</v>
      </c>
      <c r="C10" s="9" t="s">
        <v>76</v>
      </c>
      <c r="D10" s="9" t="s">
        <v>9</v>
      </c>
      <c r="E10" s="20">
        <v>2000</v>
      </c>
    </row>
    <row r="11" customHeight="1" spans="1:5">
      <c r="A11" s="9">
        <v>9</v>
      </c>
      <c r="B11" s="9" t="s">
        <v>78</v>
      </c>
      <c r="C11" s="9" t="s">
        <v>76</v>
      </c>
      <c r="D11" s="9" t="s">
        <v>9</v>
      </c>
      <c r="E11" s="20">
        <v>2000</v>
      </c>
    </row>
    <row r="12" customHeight="1" spans="1:5">
      <c r="A12" s="9">
        <v>10</v>
      </c>
      <c r="B12" s="9" t="s">
        <v>79</v>
      </c>
      <c r="C12" s="9" t="s">
        <v>80</v>
      </c>
      <c r="D12" s="9" t="s">
        <v>9</v>
      </c>
      <c r="E12" s="20">
        <v>4000</v>
      </c>
    </row>
    <row r="13" customHeight="1" spans="1:5">
      <c r="A13" s="9">
        <v>11</v>
      </c>
      <c r="B13" s="9" t="s">
        <v>81</v>
      </c>
      <c r="C13" s="9" t="s">
        <v>82</v>
      </c>
      <c r="D13" s="9" t="s">
        <v>9</v>
      </c>
      <c r="E13" s="20">
        <v>1500</v>
      </c>
    </row>
    <row r="14" customHeight="1" spans="1:5">
      <c r="A14" s="9">
        <v>12</v>
      </c>
      <c r="B14" s="9" t="s">
        <v>83</v>
      </c>
      <c r="C14" s="9" t="s">
        <v>82</v>
      </c>
      <c r="D14" s="9" t="s">
        <v>9</v>
      </c>
      <c r="E14" s="20">
        <v>2000</v>
      </c>
    </row>
    <row r="15" customHeight="1" spans="1:5">
      <c r="A15" s="9">
        <v>13</v>
      </c>
      <c r="B15" s="9" t="s">
        <v>84</v>
      </c>
      <c r="C15" s="9" t="s">
        <v>82</v>
      </c>
      <c r="D15" s="9" t="s">
        <v>9</v>
      </c>
      <c r="E15" s="20">
        <v>500</v>
      </c>
    </row>
    <row r="16" customHeight="1" spans="1:5">
      <c r="A16" s="9">
        <v>14</v>
      </c>
      <c r="B16" s="9" t="s">
        <v>85</v>
      </c>
      <c r="C16" s="9" t="s">
        <v>82</v>
      </c>
      <c r="D16" s="9" t="s">
        <v>9</v>
      </c>
      <c r="E16" s="20">
        <v>2000</v>
      </c>
    </row>
    <row r="17" customHeight="1" spans="1:5">
      <c r="A17" s="21"/>
      <c r="B17" s="21" t="s">
        <v>14</v>
      </c>
      <c r="C17" s="21"/>
      <c r="D17" s="22"/>
      <c r="E17" s="21">
        <f>SUM(E3:E16)</f>
        <v>33000</v>
      </c>
    </row>
  </sheetData>
  <mergeCells count="1">
    <mergeCell ref="A1:E1"/>
  </mergeCells>
  <printOptions horizontalCentered="1"/>
  <pageMargins left="0.357638888888889" right="0.357638888888889" top="0.590277777777778" bottom="0.472222222222222" header="0.5" footer="0.354166666666667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B26" sqref="B26"/>
    </sheetView>
  </sheetViews>
  <sheetFormatPr defaultColWidth="9" defaultRowHeight="22" customHeight="1" outlineLevelCol="4"/>
  <cols>
    <col min="1" max="1" width="13.125" style="3" customWidth="1"/>
    <col min="2" max="4" width="13.125" style="1" customWidth="1"/>
    <col min="5" max="5" width="13.125" style="4" customWidth="1"/>
    <col min="6" max="16384" width="9" style="1"/>
  </cols>
  <sheetData>
    <row r="1" s="1" customFormat="1" ht="41" customHeight="1" spans="1:5">
      <c r="A1" s="5" t="s">
        <v>86</v>
      </c>
      <c r="B1" s="5"/>
      <c r="C1" s="5"/>
      <c r="D1" s="5"/>
      <c r="E1" s="5"/>
    </row>
    <row r="2" s="1" customFormat="1" customHeight="1" spans="1:5">
      <c r="A2" s="6" t="s">
        <v>2</v>
      </c>
      <c r="B2" s="7" t="s">
        <v>16</v>
      </c>
      <c r="C2" s="7" t="s">
        <v>17</v>
      </c>
      <c r="D2" s="7" t="s">
        <v>18</v>
      </c>
      <c r="E2" s="7" t="s">
        <v>19</v>
      </c>
    </row>
    <row r="3" s="2" customFormat="1" customHeight="1" spans="1:5">
      <c r="A3" s="8">
        <v>1</v>
      </c>
      <c r="B3" s="9" t="s">
        <v>87</v>
      </c>
      <c r="C3" s="9" t="s">
        <v>88</v>
      </c>
      <c r="D3" s="9" t="s">
        <v>9</v>
      </c>
      <c r="E3" s="10">
        <v>2000</v>
      </c>
    </row>
    <row r="4" s="2" customFormat="1" customHeight="1" spans="1:5">
      <c r="A4" s="8">
        <v>2</v>
      </c>
      <c r="B4" s="9" t="s">
        <v>89</v>
      </c>
      <c r="C4" s="9" t="s">
        <v>88</v>
      </c>
      <c r="D4" s="9" t="s">
        <v>9</v>
      </c>
      <c r="E4" s="10">
        <v>3000</v>
      </c>
    </row>
    <row r="5" s="2" customFormat="1" customHeight="1" spans="1:5">
      <c r="A5" s="8">
        <v>3</v>
      </c>
      <c r="B5" s="9" t="s">
        <v>90</v>
      </c>
      <c r="C5" s="11" t="s">
        <v>91</v>
      </c>
      <c r="D5" s="11" t="s">
        <v>8</v>
      </c>
      <c r="E5" s="12">
        <v>2000</v>
      </c>
    </row>
    <row r="6" s="2" customFormat="1" customHeight="1" spans="1:5">
      <c r="A6" s="8">
        <v>4</v>
      </c>
      <c r="B6" s="9" t="s">
        <v>92</v>
      </c>
      <c r="C6" s="11" t="s">
        <v>91</v>
      </c>
      <c r="D6" s="11" t="s">
        <v>9</v>
      </c>
      <c r="E6" s="12">
        <v>2000</v>
      </c>
    </row>
    <row r="7" s="2" customFormat="1" customHeight="1" spans="1:5">
      <c r="A7" s="8">
        <v>5</v>
      </c>
      <c r="B7" s="9" t="s">
        <v>93</v>
      </c>
      <c r="C7" s="11" t="s">
        <v>91</v>
      </c>
      <c r="D7" s="11" t="s">
        <v>9</v>
      </c>
      <c r="E7" s="12">
        <v>1000</v>
      </c>
    </row>
    <row r="8" s="1" customFormat="1" customHeight="1" spans="1:5">
      <c r="A8" s="8">
        <v>6</v>
      </c>
      <c r="B8" s="9" t="s">
        <v>94</v>
      </c>
      <c r="C8" s="11" t="s">
        <v>91</v>
      </c>
      <c r="D8" s="11" t="s">
        <v>9</v>
      </c>
      <c r="E8" s="12">
        <v>1000</v>
      </c>
    </row>
    <row r="9" customHeight="1" spans="1:5">
      <c r="A9" s="9">
        <v>7</v>
      </c>
      <c r="B9" s="9" t="s">
        <v>95</v>
      </c>
      <c r="C9" s="11" t="s">
        <v>96</v>
      </c>
      <c r="D9" s="11" t="s">
        <v>8</v>
      </c>
      <c r="E9" s="12">
        <v>4000</v>
      </c>
    </row>
    <row r="10" customHeight="1" spans="1:5">
      <c r="A10" s="9">
        <v>8</v>
      </c>
      <c r="B10" s="9" t="s">
        <v>97</v>
      </c>
      <c r="C10" s="9" t="s">
        <v>98</v>
      </c>
      <c r="D10" s="11" t="s">
        <v>9</v>
      </c>
      <c r="E10" s="10">
        <v>2000</v>
      </c>
    </row>
    <row r="11" customHeight="1" spans="1:5">
      <c r="A11" s="9">
        <v>9</v>
      </c>
      <c r="B11" s="9" t="s">
        <v>99</v>
      </c>
      <c r="C11" s="9" t="s">
        <v>98</v>
      </c>
      <c r="D11" s="11" t="s">
        <v>9</v>
      </c>
      <c r="E11" s="10">
        <v>1000</v>
      </c>
    </row>
    <row r="12" customHeight="1" spans="1:5">
      <c r="A12" s="9">
        <v>10</v>
      </c>
      <c r="B12" s="9" t="s">
        <v>100</v>
      </c>
      <c r="C12" s="9" t="s">
        <v>98</v>
      </c>
      <c r="D12" s="11" t="s">
        <v>9</v>
      </c>
      <c r="E12" s="10">
        <v>500</v>
      </c>
    </row>
    <row r="13" customHeight="1" spans="1:5">
      <c r="A13" s="9">
        <v>11</v>
      </c>
      <c r="B13" s="9" t="s">
        <v>101</v>
      </c>
      <c r="C13" s="9" t="s">
        <v>98</v>
      </c>
      <c r="D13" s="11" t="s">
        <v>9</v>
      </c>
      <c r="E13" s="10">
        <v>500</v>
      </c>
    </row>
    <row r="14" customHeight="1" spans="1:5">
      <c r="A14" s="9">
        <v>12</v>
      </c>
      <c r="B14" s="9" t="s">
        <v>102</v>
      </c>
      <c r="C14" s="9" t="s">
        <v>98</v>
      </c>
      <c r="D14" s="11" t="s">
        <v>9</v>
      </c>
      <c r="E14" s="10">
        <v>500</v>
      </c>
    </row>
    <row r="15" customHeight="1" spans="1:5">
      <c r="A15" s="9">
        <v>13</v>
      </c>
      <c r="B15" s="9" t="s">
        <v>103</v>
      </c>
      <c r="C15" s="9" t="s">
        <v>98</v>
      </c>
      <c r="D15" s="11" t="s">
        <v>9</v>
      </c>
      <c r="E15" s="10">
        <v>2000</v>
      </c>
    </row>
    <row r="16" customHeight="1" spans="1:5">
      <c r="A16" s="9">
        <v>14</v>
      </c>
      <c r="B16" s="9" t="s">
        <v>104</v>
      </c>
      <c r="C16" s="9" t="s">
        <v>105</v>
      </c>
      <c r="D16" s="11" t="s">
        <v>9</v>
      </c>
      <c r="E16" s="10">
        <v>2000</v>
      </c>
    </row>
    <row r="17" customHeight="1" spans="1:5">
      <c r="A17" s="9">
        <v>15</v>
      </c>
      <c r="B17" s="9" t="s">
        <v>106</v>
      </c>
      <c r="C17" s="9" t="s">
        <v>107</v>
      </c>
      <c r="D17" s="9" t="s">
        <v>9</v>
      </c>
      <c r="E17" s="10">
        <v>1000</v>
      </c>
    </row>
    <row r="18" customHeight="1" spans="1:5">
      <c r="A18" s="9">
        <v>16</v>
      </c>
      <c r="B18" s="9" t="s">
        <v>108</v>
      </c>
      <c r="C18" s="9" t="s">
        <v>107</v>
      </c>
      <c r="D18" s="9" t="s">
        <v>9</v>
      </c>
      <c r="E18" s="10">
        <v>1000</v>
      </c>
    </row>
    <row r="19" customHeight="1" spans="1:5">
      <c r="A19" s="9">
        <v>17</v>
      </c>
      <c r="B19" s="9" t="s">
        <v>109</v>
      </c>
      <c r="C19" s="9" t="s">
        <v>107</v>
      </c>
      <c r="D19" s="9" t="s">
        <v>9</v>
      </c>
      <c r="E19" s="10">
        <v>1000</v>
      </c>
    </row>
    <row r="20" customHeight="1" spans="1:5">
      <c r="A20" s="9">
        <v>18</v>
      </c>
      <c r="B20" s="9" t="s">
        <v>110</v>
      </c>
      <c r="C20" s="9" t="s">
        <v>107</v>
      </c>
      <c r="D20" s="9" t="s">
        <v>9</v>
      </c>
      <c r="E20" s="10">
        <v>1000</v>
      </c>
    </row>
    <row r="21" customHeight="1" spans="1:5">
      <c r="A21" s="9">
        <v>19</v>
      </c>
      <c r="B21" s="9" t="s">
        <v>111</v>
      </c>
      <c r="C21" s="9" t="s">
        <v>107</v>
      </c>
      <c r="D21" s="9" t="s">
        <v>9</v>
      </c>
      <c r="E21" s="10">
        <v>500</v>
      </c>
    </row>
    <row r="22" customHeight="1" spans="1:5">
      <c r="A22" s="10">
        <v>20</v>
      </c>
      <c r="B22" s="9" t="s">
        <v>112</v>
      </c>
      <c r="C22" s="9" t="s">
        <v>113</v>
      </c>
      <c r="D22" s="9" t="s">
        <v>9</v>
      </c>
      <c r="E22" s="10">
        <v>1500</v>
      </c>
    </row>
    <row r="23" customHeight="1" spans="1:5">
      <c r="A23" s="10">
        <v>21</v>
      </c>
      <c r="B23" s="9" t="s">
        <v>114</v>
      </c>
      <c r="C23" s="9" t="s">
        <v>115</v>
      </c>
      <c r="D23" s="9" t="s">
        <v>9</v>
      </c>
      <c r="E23" s="10">
        <v>4000</v>
      </c>
    </row>
    <row r="24" customHeight="1" spans="1:5">
      <c r="A24" s="10">
        <v>22</v>
      </c>
      <c r="B24" s="9" t="s">
        <v>116</v>
      </c>
      <c r="C24" s="9" t="s">
        <v>115</v>
      </c>
      <c r="D24" s="9" t="s">
        <v>9</v>
      </c>
      <c r="E24" s="10">
        <v>3000</v>
      </c>
    </row>
    <row r="25" customHeight="1" spans="1:5">
      <c r="A25" s="10">
        <v>23</v>
      </c>
      <c r="B25" s="9" t="s">
        <v>117</v>
      </c>
      <c r="C25" s="9" t="s">
        <v>115</v>
      </c>
      <c r="D25" s="9" t="s">
        <v>9</v>
      </c>
      <c r="E25" s="10">
        <v>1500</v>
      </c>
    </row>
    <row r="26" customHeight="1" spans="1:5">
      <c r="A26" s="13"/>
      <c r="B26" s="14" t="s">
        <v>14</v>
      </c>
      <c r="C26" s="14"/>
      <c r="D26" s="14"/>
      <c r="E26" s="14">
        <f>SUM(E3:E25)</f>
        <v>38000</v>
      </c>
    </row>
  </sheetData>
  <mergeCells count="1">
    <mergeCell ref="A1:E1"/>
  </mergeCells>
  <pageMargins left="0.357638888888889" right="0.357638888888889" top="0.393055555555556" bottom="0.409027777777778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2025-10-15T07:34:57Z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143AB314EB0A4513B5A03FEB39C3C4BE</vt:lpwstr>
  </property>
  <property fmtid="{D5CDD505-2E9C-101B-9397-08002B2CF9AE}" pid="3" name="KSOProductBuildVer">
    <vt:lpwstr>2052-12.1.0.23125</vt:lpwstr>
  </property>
</Properties>
</file>