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<sst xmlns="http://schemas.openxmlformats.org/spreadsheetml/2006/main" count="136" uniqueCount="92">
  <si>
    <t>2025年大通湖区享受农机购置补贴信息表（第七批）</t>
  </si>
  <si>
    <r>
      <t xml:space="preserve">                                         </t>
    </r>
    <r>
      <rPr>
        <sz val="12"/>
        <rFont val="仿宋_GB2312"/>
        <charset val="134"/>
      </rPr>
      <t>日期</t>
    </r>
    <r>
      <rPr>
        <sz val="12"/>
        <rFont val="Times New Roman"/>
        <charset val="134"/>
      </rPr>
      <t>:2025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日</t>
    </r>
  </si>
  <si>
    <t>序号</t>
  </si>
  <si>
    <t>申请表编号</t>
  </si>
  <si>
    <t>姓名或组织名称</t>
  </si>
  <si>
    <t>乡镇</t>
  </si>
  <si>
    <t>一卡通开户行</t>
  </si>
  <si>
    <t>购机日期</t>
  </si>
  <si>
    <t>机具品目</t>
  </si>
  <si>
    <t>型号</t>
  </si>
  <si>
    <r>
      <t>出厂编号</t>
    </r>
    <r>
      <rPr>
        <b/>
        <sz val="11"/>
        <rFont val="Times New Roman"/>
        <charset val="134"/>
      </rPr>
      <t>[</t>
    </r>
    <r>
      <rPr>
        <b/>
        <sz val="11"/>
        <rFont val="仿宋_GB2312"/>
        <charset val="134"/>
      </rPr>
      <t>发动机号</t>
    </r>
    <r>
      <rPr>
        <b/>
        <sz val="11"/>
        <rFont val="Times New Roman"/>
        <charset val="134"/>
      </rPr>
      <t>]</t>
    </r>
  </si>
  <si>
    <t>生产
企业</t>
  </si>
  <si>
    <t>经销商</t>
  </si>
  <si>
    <t>数量</t>
  </si>
  <si>
    <t>中央
金额</t>
  </si>
  <si>
    <t>4309091325000035</t>
  </si>
  <si>
    <t>益阳市大通湖区铁牛水稻种植专业合作社</t>
  </si>
  <si>
    <t>金盆镇</t>
  </si>
  <si>
    <t>农业
银行</t>
  </si>
  <si>
    <t>2025-09-12</t>
  </si>
  <si>
    <t>谷物（粮食）干燥机（烘干机）</t>
  </si>
  <si>
    <t>5HY-30C</t>
  </si>
  <si>
    <t>JZHY303634
JZHY303633
JZHY303632
JZHY303631</t>
  </si>
  <si>
    <t>全椒金竹机械制造有限公司</t>
  </si>
  <si>
    <t>沅江市宇宏农机有限公司</t>
  </si>
  <si>
    <t>4309091125000048</t>
  </si>
  <si>
    <t>宋永学</t>
  </si>
  <si>
    <t>千山红镇</t>
  </si>
  <si>
    <t>邮储
银行</t>
  </si>
  <si>
    <t>2025-09-29</t>
  </si>
  <si>
    <t>农用（植保）无人驾驶航空器（可含撒播等功能）</t>
  </si>
  <si>
    <t>3WWDZ-U75A</t>
  </si>
  <si>
    <t>186325P18225509X40U8</t>
  </si>
  <si>
    <t>广州极飞科技股份有限公司</t>
  </si>
  <si>
    <t>湖南农飞客农业科技有限公司</t>
  </si>
  <si>
    <t>4309091225000039</t>
  </si>
  <si>
    <t>益阳市大通湖区东翔特种养殖农民专业合作社</t>
  </si>
  <si>
    <t>北洲子镇</t>
  </si>
  <si>
    <t>2025-10-22</t>
  </si>
  <si>
    <t>186325P18225514332PR</t>
  </si>
  <si>
    <t>4309091325000039</t>
  </si>
  <si>
    <t>黄志光</t>
  </si>
  <si>
    <t>2025-11-02</t>
  </si>
  <si>
    <t>旋耕机</t>
  </si>
  <si>
    <t>1GKN-230A</t>
  </si>
  <si>
    <t>T23A25028</t>
  </si>
  <si>
    <t>湖北欧冠农业机械设备有限公司</t>
  </si>
  <si>
    <t>华容县乐丰联农机制造有限公司</t>
  </si>
  <si>
    <t>4309091325000040</t>
  </si>
  <si>
    <t>益阳市大通湖区刘卫水稻农业机械生产专业合作社</t>
  </si>
  <si>
    <t>农村商业银行</t>
  </si>
  <si>
    <t>2025-11-07</t>
  </si>
  <si>
    <t>谷物联合收割机</t>
  </si>
  <si>
    <t>4LZ-8.0EP</t>
  </si>
  <si>
    <t>QRLEES198486[3656S0S13960]</t>
  </si>
  <si>
    <t>江苏沃得农业机械股份有限公司（原：江苏沃得农业机械有限公司）</t>
  </si>
  <si>
    <t>南县正腾农机销售有限公司</t>
  </si>
  <si>
    <t>4309091125000051</t>
  </si>
  <si>
    <t>益阳市大通湖区千山红镇四季水稻家庭农场</t>
  </si>
  <si>
    <t>2025-07-07</t>
  </si>
  <si>
    <t>4LZ-8.0EZ</t>
  </si>
  <si>
    <t>ZRLDKS192175[362HS9R10889]</t>
  </si>
  <si>
    <t>4309091125000052</t>
  </si>
  <si>
    <t>雷冬</t>
  </si>
  <si>
    <t>2025-09-26</t>
  </si>
  <si>
    <t>QRLPE513508[3656S0S13205]</t>
  </si>
  <si>
    <t>4309091225000050</t>
  </si>
  <si>
    <t>王建</t>
  </si>
  <si>
    <t>QRLPH503785[3656S0S15685]</t>
  </si>
  <si>
    <t>4309091125000053</t>
  </si>
  <si>
    <t>董兵林</t>
  </si>
  <si>
    <t>2025-06-30</t>
  </si>
  <si>
    <t>QRLPE512711[3656S9S10055]</t>
  </si>
  <si>
    <t>4309091125000056</t>
  </si>
  <si>
    <t>益阳市大通湖区金燕子稻虾生态家庭农场</t>
  </si>
  <si>
    <t>2025-11-14</t>
  </si>
  <si>
    <t>QRLPE513907[3656S0S12935]</t>
  </si>
  <si>
    <t>4309091425000099</t>
  </si>
  <si>
    <t>郑金</t>
  </si>
  <si>
    <t>河坝镇</t>
  </si>
  <si>
    <t>2025-04-10</t>
  </si>
  <si>
    <t>履带式拖拉机</t>
  </si>
  <si>
    <t>NFG1002A</t>
  </si>
  <si>
    <t>NFG1002A25237[YT25109463]</t>
  </si>
  <si>
    <t>湖南农夫机电有限公司</t>
  </si>
  <si>
    <t>益阳市大通湖区焕新农业农机有限公司</t>
  </si>
  <si>
    <t>4309091325000042</t>
  </si>
  <si>
    <t>益阳市大通湖区登高农业水稻机械化生产专业合作社</t>
  </si>
  <si>
    <t>2025-06-17</t>
  </si>
  <si>
    <t>NFG1002(G4)</t>
  </si>
  <si>
    <t>NFG100224005[YT23111619]</t>
  </si>
  <si>
    <r>
      <t>合</t>
    </r>
    <r>
      <rPr>
        <sz val="11"/>
        <rFont val="Times New Roman"/>
        <charset val="134"/>
      </rPr>
      <t xml:space="preserve">         </t>
    </r>
    <r>
      <rPr>
        <sz val="11"/>
        <rFont val="仿宋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</si>
</sst>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大标宋简体"/>
      <charset val="134"/>
    </font>
    <font>
      <sz val="18"/>
      <color theme="1"/>
      <name val="whsc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1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color theme="1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b/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5" fillId="2" borderId="0" xfId="0" applyNumberFormat="1" applyFont="1" applyFill="1" applyAlignment="1" applyProtection="1">
      <alignment horizontal="center" vertical="center" wrapText="1"/>
    </xf>
    <xf numFmtId="0" fontId="6" fillId="2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2" borderId="7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center" vertical="center" wrapText="1"/>
    </xf>
    <xf numFmtId="0" fontId="10" fillId="2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vertical="center" wrapText="1"/>
    </xf>
    <xf numFmtId="0" fontId="10" fillId="0" borderId="10" xfId="0" applyNumberFormat="1" applyFont="1" applyFill="1" applyBorder="1" applyAlignment="1" applyProtection="1">
      <alignment vertical="center" wrapText="1"/>
    </xf>
    <xf numFmtId="0" fontId="10" fillId="0" borderId="11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left" vertical="center" wrapText="1"/>
    </xf>
    <xf numFmtId="0" fontId="12" fillId="0" borderId="0" xfId="0" applyNumberFormat="1" applyFont="1" applyFill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11" workbookViewId="0">
      <selection activeCell="O16" sqref="O16"/>
    </sheetView>
  </sheetViews>
  <sheetFormatPr defaultColWidth="9" defaultRowHeight="13.5"/>
  <cols>
    <col min="1" max="1" width="4.53333333333333" style="6" customWidth="1"/>
    <col min="2" max="2" width="7.21666666666667" style="7" customWidth="1"/>
    <col min="3" max="3" width="8.28333333333333" style="7" customWidth="1"/>
    <col min="4" max="4" width="6.5" style="7" customWidth="1"/>
    <col min="5" max="5" width="6.66666666666667" style="7" customWidth="1"/>
    <col min="6" max="6" width="6.83333333333333" style="7" customWidth="1"/>
    <col min="7" max="7" width="10.875" style="7" customWidth="1"/>
    <col min="8" max="8" width="7.375" style="7" customWidth="1"/>
    <col min="9" max="9" width="14.625" style="7" customWidth="1"/>
    <col min="10" max="10" width="8.75" style="7" customWidth="1"/>
    <col min="11" max="11" width="8.84166666666667" style="7" customWidth="1"/>
    <col min="12" max="12" width="4.44166666666667" style="7" customWidth="1"/>
    <col min="13" max="13" width="7.375" style="7" customWidth="1"/>
    <col min="14" max="16379" width="9" style="7"/>
    <col min="16380" max="16384" width="9" style="8"/>
  </cols>
  <sheetData>
    <row r="1" s="1" customFormat="1" ht="50" customHeight="1" spans="1:1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="2" customFormat="1" ht="27" customHeight="1" spans="1:14">
      <c r="A2" s="12"/>
      <c r="B2" s="13"/>
      <c r="C2" s="13"/>
      <c r="D2" s="13"/>
      <c r="E2" s="14"/>
      <c r="F2" s="14"/>
      <c r="G2" s="13"/>
      <c r="H2" s="13"/>
      <c r="I2" s="15" t="s">
        <v>1</v>
      </c>
      <c r="J2" s="15"/>
      <c r="K2" s="15"/>
      <c r="L2" s="15"/>
      <c r="M2" s="15"/>
    </row>
    <row r="3" s="3" customFormat="1" ht="62" customHeight="1" spans="1:14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</row>
    <row r="4" s="4" customFormat="1" ht="93" customHeight="1" spans="1:14">
      <c r="A4" s="18">
        <v>1</v>
      </c>
      <c r="B4" s="19" t="s">
        <v>15</v>
      </c>
      <c r="C4" s="20" t="s">
        <v>16</v>
      </c>
      <c r="D4" s="20" t="s">
        <v>17</v>
      </c>
      <c r="E4" s="20" t="s">
        <v>18</v>
      </c>
      <c r="F4" s="21" t="s">
        <v>19</v>
      </c>
      <c r="G4" s="20" t="s">
        <v>20</v>
      </c>
      <c r="H4" s="21" t="s">
        <v>21</v>
      </c>
      <c r="I4" s="21" t="s">
        <v>22</v>
      </c>
      <c r="J4" s="20" t="s">
        <v>23</v>
      </c>
      <c r="K4" s="20" t="s">
        <v>24</v>
      </c>
      <c r="L4" s="21">
        <v>4</v>
      </c>
      <c r="M4" s="21">
        <v>193600</v>
      </c>
    </row>
    <row r="5" s="4" customFormat="1" ht="75" customHeight="1" spans="1:14">
      <c r="A5" s="18">
        <v>2</v>
      </c>
      <c r="B5" s="22" t="s">
        <v>25</v>
      </c>
      <c r="C5" s="23" t="s">
        <v>26</v>
      </c>
      <c r="D5" s="23" t="s">
        <v>27</v>
      </c>
      <c r="E5" s="23" t="s">
        <v>28</v>
      </c>
      <c r="F5" s="24" t="s">
        <v>29</v>
      </c>
      <c r="G5" s="23" t="s">
        <v>30</v>
      </c>
      <c r="H5" s="24" t="s">
        <v>31</v>
      </c>
      <c r="I5" s="24" t="s">
        <v>32</v>
      </c>
      <c r="J5" s="23" t="s">
        <v>33</v>
      </c>
      <c r="K5" s="23" t="s">
        <v>34</v>
      </c>
      <c r="L5" s="24">
        <v>1</v>
      </c>
      <c r="M5" s="24">
        <v>14400</v>
      </c>
    </row>
    <row r="6" s="4" customFormat="1" ht="99" customHeight="1" spans="1:14">
      <c r="A6" s="18">
        <v>3</v>
      </c>
      <c r="B6" s="22" t="s">
        <v>35</v>
      </c>
      <c r="C6" s="23" t="s">
        <v>36</v>
      </c>
      <c r="D6" s="23" t="s">
        <v>37</v>
      </c>
      <c r="E6" s="23" t="s">
        <v>28</v>
      </c>
      <c r="F6" s="24" t="s">
        <v>38</v>
      </c>
      <c r="G6" s="23" t="s">
        <v>30</v>
      </c>
      <c r="H6" s="24" t="s">
        <v>31</v>
      </c>
      <c r="I6" s="24" t="s">
        <v>39</v>
      </c>
      <c r="J6" s="23" t="s">
        <v>33</v>
      </c>
      <c r="K6" s="23" t="s">
        <v>34</v>
      </c>
      <c r="L6" s="24">
        <v>1</v>
      </c>
      <c r="M6" s="24">
        <v>14400</v>
      </c>
    </row>
    <row r="7" s="4" customFormat="1" ht="70" customHeight="1" spans="1:14">
      <c r="A7" s="18">
        <v>4</v>
      </c>
      <c r="B7" s="22" t="s">
        <v>40</v>
      </c>
      <c r="C7" s="23" t="s">
        <v>41</v>
      </c>
      <c r="D7" s="23" t="s">
        <v>17</v>
      </c>
      <c r="E7" s="23" t="s">
        <v>28</v>
      </c>
      <c r="F7" s="24" t="s">
        <v>42</v>
      </c>
      <c r="G7" s="23" t="s">
        <v>43</v>
      </c>
      <c r="H7" s="24" t="s">
        <v>44</v>
      </c>
      <c r="I7" s="24" t="s">
        <v>45</v>
      </c>
      <c r="J7" s="23" t="s">
        <v>46</v>
      </c>
      <c r="K7" s="23" t="s">
        <v>47</v>
      </c>
      <c r="L7" s="24">
        <v>1</v>
      </c>
      <c r="M7" s="24">
        <v>1800</v>
      </c>
    </row>
    <row r="8" s="4" customFormat="1" ht="116" customHeight="1" spans="1:14">
      <c r="A8" s="18">
        <v>5</v>
      </c>
      <c r="B8" s="22" t="s">
        <v>48</v>
      </c>
      <c r="C8" s="23" t="s">
        <v>49</v>
      </c>
      <c r="D8" s="23" t="s">
        <v>17</v>
      </c>
      <c r="E8" s="23" t="s">
        <v>50</v>
      </c>
      <c r="F8" s="24" t="s">
        <v>51</v>
      </c>
      <c r="G8" s="23" t="s">
        <v>52</v>
      </c>
      <c r="H8" s="24" t="s">
        <v>53</v>
      </c>
      <c r="I8" s="24" t="s">
        <v>54</v>
      </c>
      <c r="J8" s="23" t="s">
        <v>55</v>
      </c>
      <c r="K8" s="23" t="s">
        <v>56</v>
      </c>
      <c r="L8" s="24">
        <v>1</v>
      </c>
      <c r="M8" s="24">
        <v>40300</v>
      </c>
    </row>
    <row r="9" s="4" customFormat="1" ht="122" customHeight="1" spans="1:14">
      <c r="A9" s="18">
        <v>6</v>
      </c>
      <c r="B9" s="22" t="s">
        <v>57</v>
      </c>
      <c r="C9" s="23" t="s">
        <v>58</v>
      </c>
      <c r="D9" s="23" t="s">
        <v>27</v>
      </c>
      <c r="E9" s="23" t="s">
        <v>18</v>
      </c>
      <c r="F9" s="24" t="s">
        <v>59</v>
      </c>
      <c r="G9" s="23" t="s">
        <v>52</v>
      </c>
      <c r="H9" s="24" t="s">
        <v>60</v>
      </c>
      <c r="I9" s="24" t="s">
        <v>61</v>
      </c>
      <c r="J9" s="23" t="s">
        <v>55</v>
      </c>
      <c r="K9" s="23" t="s">
        <v>56</v>
      </c>
      <c r="L9" s="24">
        <v>1</v>
      </c>
      <c r="M9" s="24">
        <v>40300</v>
      </c>
    </row>
    <row r="10" s="4" customFormat="1" ht="117" customHeight="1" spans="1:14">
      <c r="A10" s="18">
        <v>7</v>
      </c>
      <c r="B10" s="22" t="s">
        <v>62</v>
      </c>
      <c r="C10" s="23" t="s">
        <v>63</v>
      </c>
      <c r="D10" s="23" t="s">
        <v>27</v>
      </c>
      <c r="E10" s="23" t="s">
        <v>28</v>
      </c>
      <c r="F10" s="24" t="s">
        <v>64</v>
      </c>
      <c r="G10" s="23" t="s">
        <v>52</v>
      </c>
      <c r="H10" s="24" t="s">
        <v>53</v>
      </c>
      <c r="I10" s="24" t="s">
        <v>65</v>
      </c>
      <c r="J10" s="23" t="s">
        <v>55</v>
      </c>
      <c r="K10" s="23" t="s">
        <v>56</v>
      </c>
      <c r="L10" s="24">
        <v>1</v>
      </c>
      <c r="M10" s="24">
        <v>40300</v>
      </c>
    </row>
    <row r="11" s="4" customFormat="1" ht="120" customHeight="1" spans="1:14">
      <c r="A11" s="18">
        <v>8</v>
      </c>
      <c r="B11" s="22" t="s">
        <v>66</v>
      </c>
      <c r="C11" s="23" t="s">
        <v>67</v>
      </c>
      <c r="D11" s="23" t="s">
        <v>37</v>
      </c>
      <c r="E11" s="23" t="s">
        <v>28</v>
      </c>
      <c r="F11" s="24" t="s">
        <v>51</v>
      </c>
      <c r="G11" s="23" t="s">
        <v>52</v>
      </c>
      <c r="H11" s="24" t="s">
        <v>53</v>
      </c>
      <c r="I11" s="24" t="s">
        <v>68</v>
      </c>
      <c r="J11" s="23" t="s">
        <v>55</v>
      </c>
      <c r="K11" s="23" t="s">
        <v>56</v>
      </c>
      <c r="L11" s="24">
        <v>1</v>
      </c>
      <c r="M11" s="24">
        <v>40300</v>
      </c>
    </row>
    <row r="12" s="4" customFormat="1" ht="118" customHeight="1" spans="1:14">
      <c r="A12" s="18">
        <v>9</v>
      </c>
      <c r="B12" s="22" t="s">
        <v>69</v>
      </c>
      <c r="C12" s="23" t="s">
        <v>70</v>
      </c>
      <c r="D12" s="23" t="s">
        <v>27</v>
      </c>
      <c r="E12" s="23" t="s">
        <v>28</v>
      </c>
      <c r="F12" s="24" t="s">
        <v>71</v>
      </c>
      <c r="G12" s="23" t="s">
        <v>52</v>
      </c>
      <c r="H12" s="24" t="s">
        <v>53</v>
      </c>
      <c r="I12" s="24" t="s">
        <v>72</v>
      </c>
      <c r="J12" s="23" t="s">
        <v>55</v>
      </c>
      <c r="K12" s="23" t="s">
        <v>56</v>
      </c>
      <c r="L12" s="24">
        <v>1</v>
      </c>
      <c r="M12" s="24">
        <v>40300</v>
      </c>
    </row>
    <row r="13" s="4" customFormat="1" ht="122" customHeight="1" spans="1:14">
      <c r="A13" s="18">
        <v>10</v>
      </c>
      <c r="B13" s="22" t="s">
        <v>73</v>
      </c>
      <c r="C13" s="23" t="s">
        <v>74</v>
      </c>
      <c r="D13" s="23" t="s">
        <v>27</v>
      </c>
      <c r="E13" s="23" t="s">
        <v>18</v>
      </c>
      <c r="F13" s="24" t="s">
        <v>75</v>
      </c>
      <c r="G13" s="23" t="s">
        <v>52</v>
      </c>
      <c r="H13" s="24" t="s">
        <v>53</v>
      </c>
      <c r="I13" s="24" t="s">
        <v>76</v>
      </c>
      <c r="J13" s="23" t="s">
        <v>55</v>
      </c>
      <c r="K13" s="23" t="s">
        <v>56</v>
      </c>
      <c r="L13" s="24">
        <v>1</v>
      </c>
      <c r="M13" s="24">
        <v>40300</v>
      </c>
    </row>
    <row r="14" s="4" customFormat="1" ht="78" customHeight="1" spans="1:14">
      <c r="A14" s="18">
        <v>11</v>
      </c>
      <c r="B14" s="22" t="s">
        <v>77</v>
      </c>
      <c r="C14" s="23" t="s">
        <v>78</v>
      </c>
      <c r="D14" s="23" t="s">
        <v>79</v>
      </c>
      <c r="E14" s="23" t="s">
        <v>28</v>
      </c>
      <c r="F14" s="24" t="s">
        <v>80</v>
      </c>
      <c r="G14" s="23" t="s">
        <v>81</v>
      </c>
      <c r="H14" s="24" t="s">
        <v>82</v>
      </c>
      <c r="I14" s="24" t="s">
        <v>83</v>
      </c>
      <c r="J14" s="23" t="s">
        <v>84</v>
      </c>
      <c r="K14" s="23" t="s">
        <v>85</v>
      </c>
      <c r="L14" s="24">
        <v>1</v>
      </c>
      <c r="M14" s="24">
        <v>36200</v>
      </c>
    </row>
    <row r="15" s="4" customFormat="1" ht="115" customHeight="1" spans="1:14">
      <c r="A15" s="25">
        <v>12</v>
      </c>
      <c r="B15" s="26" t="s">
        <v>86</v>
      </c>
      <c r="C15" s="27" t="s">
        <v>87</v>
      </c>
      <c r="D15" s="27" t="s">
        <v>17</v>
      </c>
      <c r="E15" s="27" t="s">
        <v>50</v>
      </c>
      <c r="F15" s="28" t="s">
        <v>88</v>
      </c>
      <c r="G15" s="27" t="s">
        <v>81</v>
      </c>
      <c r="H15" s="28" t="s">
        <v>89</v>
      </c>
      <c r="I15" s="28" t="s">
        <v>90</v>
      </c>
      <c r="J15" s="27" t="s">
        <v>84</v>
      </c>
      <c r="K15" s="27" t="s">
        <v>85</v>
      </c>
      <c r="L15" s="28">
        <v>1</v>
      </c>
      <c r="M15" s="28">
        <v>36200</v>
      </c>
    </row>
    <row r="16" s="3" customFormat="1" ht="32" customHeight="1" spans="1:14">
      <c r="A16" s="29" t="s">
        <v>91</v>
      </c>
      <c r="B16" s="30"/>
      <c r="C16" s="30"/>
      <c r="D16" s="30"/>
      <c r="E16" s="30"/>
      <c r="F16" s="30"/>
      <c r="G16" s="30"/>
      <c r="H16" s="30"/>
      <c r="I16" s="30"/>
      <c r="J16" s="30"/>
      <c r="K16" s="31"/>
      <c r="L16" s="32">
        <f>SUM(L4:L15)</f>
        <v>15</v>
      </c>
      <c r="M16" s="32">
        <f>SUM(M4:M15)</f>
        <v>538400</v>
      </c>
    </row>
    <row r="17" s="5" customFormat="1" ht="45" customHeight="1" spans="1:1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="5" customFormat="1" ht="39" customHeight="1" spans="1:1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="5" customFormat="1" ht="36" customHeight="1" spans="1:1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</sheetData>
  <mergeCells count="9">
    <mergeCell ref="A1:M1"/>
    <mergeCell ref="B2:D2"/>
    <mergeCell ref="E2:F2"/>
    <mergeCell ref="G2:H2"/>
    <mergeCell ref="I2:M2"/>
    <mergeCell ref="A16:K16"/>
    <mergeCell ref="A17:M17"/>
    <mergeCell ref="A18:M18"/>
    <mergeCell ref="A19:M19"/>
  </mergeCells>
  <pageMargins left="0.236111111111111" right="0.156944444444444" top="0.66875" bottom="0.590277777777778" header="0.354166666666667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DTHLenovo</dc:creator>
  <cp:lastModifiedBy>贺建武</cp:lastModifiedBy>
  <dcterms:created xsi:type="dcterms:W3CDTF">2025-12-03T09:01:00Z</dcterms:created>
  <dcterms:modified xsi:type="dcterms:W3CDTF">2025-12-09T03:38:27Z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AE3425823CED49A397834DD78AEBB4CC_13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