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<sst xmlns="http://schemas.openxmlformats.org/spreadsheetml/2006/main" count="256" uniqueCount="112">
  <si>
    <t>大通湖区2025年12月份临时救助发放汇总表</t>
  </si>
  <si>
    <t xml:space="preserve">                                                 2025/12/10 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</si>
  <si>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</si>
  <si>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</si>
  <si>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</si>
  <si>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</si>
  <si>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</si>
  <si>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</si>
  <si>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</si>
  <si>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</si>
  <si>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</si>
  <si>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</si>
  <si>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</si>
  <si>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</si>
  <si>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</si>
  <si>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河坝镇2025年12月份临时救助花名册</t>
  </si>
  <si>
    <t>救助对象</t>
  </si>
  <si>
    <t>家庭住址</t>
  </si>
  <si>
    <t>类型</t>
  </si>
  <si>
    <t>救助金额（元）</t>
  </si>
  <si>
    <t>何良标</t>
  </si>
  <si>
    <t>芸美村</t>
  </si>
  <si>
    <t>杨思</t>
  </si>
  <si>
    <t>红旗社区</t>
  </si>
  <si>
    <t>张红敏</t>
  </si>
  <si>
    <t>郭喜莲</t>
  </si>
  <si>
    <t>王家湖村</t>
  </si>
  <si>
    <t>姜丽群</t>
  </si>
  <si>
    <t>马青云</t>
  </si>
  <si>
    <t>周淑娥</t>
  </si>
  <si>
    <t>陈立辉</t>
  </si>
  <si>
    <t>农丰村</t>
  </si>
  <si>
    <t>徐正文</t>
  </si>
  <si>
    <t>刘国胜</t>
  </si>
  <si>
    <t>三财垸村</t>
  </si>
  <si>
    <t>陈波</t>
  </si>
  <si>
    <t>邓双梅</t>
  </si>
  <si>
    <t>刘新德</t>
  </si>
  <si>
    <t>夏定安</t>
  </si>
  <si>
    <t>彭才英</t>
  </si>
  <si>
    <t>吕俊</t>
  </si>
  <si>
    <t>新秀村</t>
  </si>
  <si>
    <t>吴平知</t>
  </si>
  <si>
    <t>河心洲村</t>
  </si>
  <si>
    <t>伍新友</t>
  </si>
  <si>
    <t>张仁忠</t>
  </si>
  <si>
    <t>李晓玲</t>
  </si>
  <si>
    <t>钟能仁</t>
  </si>
  <si>
    <t>曹和平</t>
  </si>
  <si>
    <t>张晶</t>
  </si>
  <si>
    <t>张海云</t>
  </si>
  <si>
    <t>芸洲子村</t>
  </si>
  <si>
    <t>万里</t>
  </si>
  <si>
    <t>黎小翠</t>
  </si>
  <si>
    <t>张明华</t>
  </si>
  <si>
    <t>叶丹</t>
  </si>
  <si>
    <t>刘唐英</t>
  </si>
  <si>
    <t>文吉美</t>
  </si>
  <si>
    <t>刘艾秀</t>
  </si>
  <si>
    <t>黄梅</t>
  </si>
  <si>
    <t>银海社区</t>
  </si>
  <si>
    <t>匡志强</t>
  </si>
  <si>
    <t>北洲子镇2025年12月份临时救助花名册</t>
  </si>
  <si>
    <t>曹艳军</t>
  </si>
  <si>
    <t>银辉社区</t>
  </si>
  <si>
    <t>穰锦文</t>
  </si>
  <si>
    <t>陈育林</t>
  </si>
  <si>
    <t>向阳村</t>
  </si>
  <si>
    <t>刘忠均</t>
  </si>
  <si>
    <t>向东村</t>
  </si>
  <si>
    <t>吴永碧</t>
  </si>
  <si>
    <t>王辉</t>
  </si>
  <si>
    <t>钟小辉</t>
  </si>
  <si>
    <t>吴永盛</t>
  </si>
  <si>
    <t>赖菊香</t>
  </si>
  <si>
    <t>王双喜</t>
  </si>
  <si>
    <t>敬老院</t>
  </si>
  <si>
    <t>金盆镇2025年12月临时救助花名册</t>
  </si>
  <si>
    <t>阳泽华</t>
  </si>
  <si>
    <t>金桥社区</t>
  </si>
  <si>
    <t>付菊飞</t>
  </si>
  <si>
    <t>金漉社区</t>
  </si>
  <si>
    <t>舒正春</t>
  </si>
  <si>
    <t>王帮才</t>
  </si>
  <si>
    <t>增福村</t>
  </si>
  <si>
    <t>龙再春</t>
  </si>
  <si>
    <t>徐四元</t>
  </si>
  <si>
    <t>曾方清</t>
  </si>
  <si>
    <t>有成村</t>
  </si>
  <si>
    <t>庞瑞林</t>
  </si>
  <si>
    <t>刘宇生</t>
  </si>
  <si>
    <t>范建丰</t>
  </si>
  <si>
    <t>宋满德</t>
  </si>
  <si>
    <t>王家坝村</t>
  </si>
  <si>
    <t>张玉连</t>
  </si>
  <si>
    <t>周佑文</t>
  </si>
  <si>
    <t>邓最红</t>
  </si>
  <si>
    <t>刘国良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</si>
  <si>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2025</t>
    </r>
    <r>
      <rPr>
        <b/>
        <sz val="16"/>
        <color rgb="FF000000"/>
        <rFont val="宋体"/>
        <charset val="134"/>
      </rPr>
      <t>年12月份临时救助花名册</t>
    </r>
  </si>
  <si>
    <t>万强</t>
  </si>
  <si>
    <t>桥北社区</t>
  </si>
  <si>
    <t>胡学军</t>
  </si>
  <si>
    <t>东南湖村</t>
  </si>
  <si>
    <t>王秋元</t>
  </si>
  <si>
    <t>蔡文姬</t>
  </si>
  <si>
    <t>吕光秀</t>
  </si>
  <si>
    <t>矿少菊</t>
  </si>
  <si>
    <t>刘长德</t>
  </si>
  <si>
    <t>周建武</t>
  </si>
  <si>
    <t>民和村</t>
  </si>
  <si>
    <t>温铁牛</t>
  </si>
  <si>
    <t>曾枚芝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</si>
</sst>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31" fontId="13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D21" sqref="D21"/>
    </sheetView>
  </sheetViews>
  <sheetFormatPr defaultColWidth="9" defaultRowHeight="14.25" outlineLevelCol="4"/>
  <cols>
    <col min="1" max="2" width="14.75" style="45" customWidth="1"/>
    <col min="3" max="4" width="26.375" style="45" customWidth="1"/>
    <col min="5" max="5" width="39.875" style="45" customWidth="1"/>
    <col min="6" max="16384" width="9" style="45"/>
  </cols>
  <sheetData>
    <row r="1" ht="22.5" spans="1:5">
      <c r="A1" s="46" t="s">
        <v>0</v>
      </c>
      <c r="B1" s="46"/>
      <c r="C1" s="46"/>
      <c r="D1" s="46"/>
      <c r="E1" s="46"/>
    </row>
    <row r="2" ht="32" customHeight="1" spans="1:5">
      <c r="A2" s="47" t="s">
        <v>1</v>
      </c>
      <c r="B2" s="47"/>
      <c r="C2" s="47"/>
      <c r="D2" s="47"/>
      <c r="E2" s="47"/>
    </row>
    <row r="3" ht="22" customHeight="1" spans="1:5">
      <c r="A3" s="48" t="s">
        <v>2</v>
      </c>
      <c r="B3" s="48" t="s">
        <v>3</v>
      </c>
      <c r="C3" s="48" t="s">
        <v>4</v>
      </c>
      <c r="D3" s="48" t="s">
        <v>5</v>
      </c>
      <c r="E3" s="48" t="s">
        <v>6</v>
      </c>
    </row>
    <row r="4" ht="22" customHeight="1" spans="1:5">
      <c r="A4" s="48">
        <v>1</v>
      </c>
      <c r="B4" s="48" t="s">
        <v>7</v>
      </c>
      <c r="C4" s="48" t="s">
        <v>8</v>
      </c>
      <c r="D4" s="48">
        <v>1</v>
      </c>
      <c r="E4" s="48">
        <v>4500</v>
      </c>
    </row>
    <row r="5" ht="22" customHeight="1" spans="1:5">
      <c r="A5" s="48"/>
      <c r="B5" s="48"/>
      <c r="C5" s="48" t="s">
        <v>9</v>
      </c>
      <c r="D5" s="48">
        <v>32</v>
      </c>
      <c r="E5" s="48">
        <v>59500</v>
      </c>
    </row>
    <row r="6" ht="22" customHeight="1" spans="1:5">
      <c r="A6" s="48"/>
      <c r="B6" s="48"/>
      <c r="C6" s="49" t="s">
        <v>10</v>
      </c>
      <c r="D6" s="49">
        <f>SUM(D4:D5)</f>
        <v>33</v>
      </c>
      <c r="E6" s="49">
        <f>SUM(E4:E5)</f>
        <v>64000</v>
      </c>
    </row>
    <row r="7" ht="22" customHeight="1" spans="1:5">
      <c r="A7" s="48">
        <v>2</v>
      </c>
      <c r="B7" s="48" t="s">
        <v>11</v>
      </c>
      <c r="C7" s="48" t="s">
        <v>8</v>
      </c>
      <c r="D7" s="48">
        <v>0</v>
      </c>
      <c r="E7" s="48">
        <v>0</v>
      </c>
    </row>
    <row r="8" ht="22" customHeight="1" spans="1:5">
      <c r="A8" s="48"/>
      <c r="B8" s="48"/>
      <c r="C8" s="48" t="s">
        <v>9</v>
      </c>
      <c r="D8" s="48">
        <v>10</v>
      </c>
      <c r="E8" s="48">
        <v>17500</v>
      </c>
    </row>
    <row r="9" ht="22" customHeight="1" spans="1:5">
      <c r="A9" s="48"/>
      <c r="B9" s="48"/>
      <c r="C9" s="49" t="s">
        <v>10</v>
      </c>
      <c r="D9" s="50">
        <f>D7+D8</f>
        <v>10</v>
      </c>
      <c r="E9" s="50">
        <f>E7+E8</f>
        <v>17500</v>
      </c>
    </row>
    <row r="10" ht="22" customHeight="1" spans="1:5">
      <c r="A10" s="48">
        <v>3</v>
      </c>
      <c r="B10" s="48" t="s">
        <v>12</v>
      </c>
      <c r="C10" s="48" t="s">
        <v>8</v>
      </c>
      <c r="D10" s="48">
        <v>0</v>
      </c>
      <c r="E10" s="48">
        <v>0</v>
      </c>
    </row>
    <row r="11" ht="22" customHeight="1" spans="1:5">
      <c r="A11" s="48"/>
      <c r="B11" s="48"/>
      <c r="C11" s="48" t="s">
        <v>9</v>
      </c>
      <c r="D11" s="48">
        <v>15</v>
      </c>
      <c r="E11" s="48">
        <v>29000</v>
      </c>
    </row>
    <row r="12" ht="22" customHeight="1" spans="1:5">
      <c r="A12" s="48"/>
      <c r="B12" s="48"/>
      <c r="C12" s="49" t="s">
        <v>10</v>
      </c>
      <c r="D12" s="49">
        <f>SUM(D10:D11)</f>
        <v>15</v>
      </c>
      <c r="E12" s="49">
        <f>SUM(E10:E11)</f>
        <v>29000</v>
      </c>
    </row>
    <row r="13" ht="22" customHeight="1" spans="1:5">
      <c r="A13" s="48">
        <v>3</v>
      </c>
      <c r="B13" s="48" t="s">
        <v>13</v>
      </c>
      <c r="C13" s="48" t="s">
        <v>8</v>
      </c>
      <c r="D13" s="48">
        <v>1</v>
      </c>
      <c r="E13" s="48">
        <v>4500</v>
      </c>
    </row>
    <row r="14" ht="22" customHeight="1" spans="1:5">
      <c r="A14" s="48"/>
      <c r="B14" s="48"/>
      <c r="C14" s="48" t="s">
        <v>9</v>
      </c>
      <c r="D14" s="48">
        <v>9</v>
      </c>
      <c r="E14" s="48">
        <v>11100</v>
      </c>
    </row>
    <row r="15" ht="22" customHeight="1" spans="1:5">
      <c r="A15" s="48"/>
      <c r="B15" s="48"/>
      <c r="C15" s="49" t="s">
        <v>10</v>
      </c>
      <c r="D15" s="50">
        <f>D13+D14</f>
        <v>10</v>
      </c>
      <c r="E15" s="49">
        <f>SUM(E13:E14)</f>
        <v>15600</v>
      </c>
    </row>
    <row r="16" ht="22" customHeight="1" spans="1:5">
      <c r="A16" s="51"/>
      <c r="B16" s="48" t="s">
        <v>14</v>
      </c>
      <c r="C16" s="49"/>
      <c r="D16" s="49">
        <f>D6+D9+D12+D15</f>
        <v>68</v>
      </c>
      <c r="E16" s="49">
        <f>E6+E9+E12+E15</f>
        <v>126100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A36" sqref="$A36:$XFD37"/>
    </sheetView>
  </sheetViews>
  <sheetFormatPr defaultColWidth="9" defaultRowHeight="25" customHeight="1" outlineLevelCol="4"/>
  <cols>
    <col min="1" max="3" width="13" style="34" customWidth="1"/>
    <col min="4" max="4" width="13" style="35" customWidth="1"/>
    <col min="5" max="5" width="13" style="34" customWidth="1"/>
    <col min="6" max="6" width="9.375" style="33"/>
    <col min="7" max="16373" width="9" style="33"/>
    <col min="16374" max="16384" width="9" style="36"/>
  </cols>
  <sheetData>
    <row r="1" s="33" customFormat="1" ht="33" customHeight="1" spans="1:5">
      <c r="A1" s="24" t="s">
        <v>15</v>
      </c>
      <c r="B1" s="24"/>
      <c r="C1" s="24"/>
      <c r="D1" s="24"/>
      <c r="E1" s="24"/>
    </row>
    <row r="2" s="33" customFormat="1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5" t="s">
        <v>19</v>
      </c>
    </row>
    <row r="3" s="33" customFormat="1" customHeight="1" spans="1:5">
      <c r="A3" s="8">
        <v>1</v>
      </c>
      <c r="B3" s="8" t="s">
        <v>20</v>
      </c>
      <c r="C3" s="8" t="s">
        <v>21</v>
      </c>
      <c r="D3" s="22" t="s">
        <v>9</v>
      </c>
      <c r="E3" s="18">
        <v>2500</v>
      </c>
    </row>
    <row r="4" s="33" customFormat="1" customHeight="1" spans="1:5">
      <c r="A4" s="8">
        <v>2</v>
      </c>
      <c r="B4" s="37" t="s">
        <v>22</v>
      </c>
      <c r="C4" s="8" t="s">
        <v>23</v>
      </c>
      <c r="D4" s="22" t="s">
        <v>9</v>
      </c>
      <c r="E4" s="38">
        <v>3500</v>
      </c>
    </row>
    <row r="5" s="33" customFormat="1" customHeight="1" spans="1:5">
      <c r="A5" s="8">
        <v>3</v>
      </c>
      <c r="B5" s="39" t="s">
        <v>24</v>
      </c>
      <c r="C5" s="39" t="s">
        <v>23</v>
      </c>
      <c r="D5" s="8" t="s">
        <v>9</v>
      </c>
      <c r="E5" s="20">
        <v>2500</v>
      </c>
    </row>
    <row r="6" s="33" customFormat="1" customHeight="1" spans="1:5">
      <c r="A6" s="8">
        <v>4</v>
      </c>
      <c r="B6" s="39" t="s">
        <v>25</v>
      </c>
      <c r="C6" s="39" t="s">
        <v>26</v>
      </c>
      <c r="D6" s="8" t="s">
        <v>9</v>
      </c>
      <c r="E6" s="20">
        <v>1000</v>
      </c>
    </row>
    <row r="7" s="33" customFormat="1" customHeight="1" spans="1:5">
      <c r="A7" s="8">
        <v>5</v>
      </c>
      <c r="B7" s="8" t="s">
        <v>27</v>
      </c>
      <c r="C7" s="8" t="s">
        <v>26</v>
      </c>
      <c r="D7" s="8" t="s">
        <v>9</v>
      </c>
      <c r="E7" s="8">
        <v>1000</v>
      </c>
    </row>
    <row r="8" customFormat="1" customHeight="1" spans="1:5">
      <c r="A8" s="8">
        <v>6</v>
      </c>
      <c r="B8" s="8" t="s">
        <v>28</v>
      </c>
      <c r="C8" s="8" t="s">
        <v>26</v>
      </c>
      <c r="D8" s="8" t="s">
        <v>9</v>
      </c>
      <c r="E8" s="8">
        <v>1000</v>
      </c>
    </row>
    <row r="9" customHeight="1" spans="1:5">
      <c r="A9" s="8">
        <v>7</v>
      </c>
      <c r="B9" s="8" t="s">
        <v>29</v>
      </c>
      <c r="C9" s="8" t="s">
        <v>26</v>
      </c>
      <c r="D9" s="8" t="s">
        <v>9</v>
      </c>
      <c r="E9" s="8">
        <v>1000</v>
      </c>
    </row>
    <row r="10" customHeight="1" spans="1:5">
      <c r="A10" s="8">
        <v>8</v>
      </c>
      <c r="B10" s="8" t="s">
        <v>30</v>
      </c>
      <c r="C10" s="8" t="s">
        <v>31</v>
      </c>
      <c r="D10" s="8" t="s">
        <v>9</v>
      </c>
      <c r="E10" s="8">
        <v>2000</v>
      </c>
    </row>
    <row r="11" customHeight="1" spans="1:5">
      <c r="A11" s="8">
        <v>9</v>
      </c>
      <c r="B11" s="8" t="s">
        <v>32</v>
      </c>
      <c r="C11" s="8" t="s">
        <v>31</v>
      </c>
      <c r="D11" s="8" t="s">
        <v>9</v>
      </c>
      <c r="E11" s="8">
        <v>2500</v>
      </c>
    </row>
    <row r="12" customHeight="1" spans="1:5">
      <c r="A12" s="8">
        <v>10</v>
      </c>
      <c r="B12" s="8" t="s">
        <v>33</v>
      </c>
      <c r="C12" s="8" t="s">
        <v>34</v>
      </c>
      <c r="D12" s="8" t="s">
        <v>9</v>
      </c>
      <c r="E12" s="8">
        <v>1500</v>
      </c>
    </row>
    <row r="13" customHeight="1" spans="1:5">
      <c r="A13" s="8">
        <v>11</v>
      </c>
      <c r="B13" s="8" t="s">
        <v>35</v>
      </c>
      <c r="C13" s="8" t="s">
        <v>34</v>
      </c>
      <c r="D13" s="8" t="s">
        <v>9</v>
      </c>
      <c r="E13" s="8">
        <v>2500</v>
      </c>
    </row>
    <row r="14" customHeight="1" spans="1:5">
      <c r="A14" s="8">
        <v>12</v>
      </c>
      <c r="B14" s="8" t="s">
        <v>36</v>
      </c>
      <c r="C14" s="8" t="s">
        <v>34</v>
      </c>
      <c r="D14" s="8" t="s">
        <v>9</v>
      </c>
      <c r="E14" s="8">
        <v>2000</v>
      </c>
    </row>
    <row r="15" customHeight="1" spans="1:5">
      <c r="A15" s="8">
        <v>13</v>
      </c>
      <c r="B15" s="8" t="s">
        <v>37</v>
      </c>
      <c r="C15" s="8" t="s">
        <v>34</v>
      </c>
      <c r="D15" s="8" t="s">
        <v>9</v>
      </c>
      <c r="E15" s="8">
        <v>3500</v>
      </c>
    </row>
    <row r="16" customHeight="1" spans="1:5">
      <c r="A16" s="19">
        <v>14</v>
      </c>
      <c r="B16" s="40" t="s">
        <v>38</v>
      </c>
      <c r="C16" s="19" t="s">
        <v>34</v>
      </c>
      <c r="D16" s="19" t="s">
        <v>9</v>
      </c>
      <c r="E16" s="40">
        <v>3000</v>
      </c>
    </row>
    <row r="17" customHeight="1" spans="1:5">
      <c r="A17" s="8">
        <v>15</v>
      </c>
      <c r="B17" s="41" t="s">
        <v>39</v>
      </c>
      <c r="C17" s="8" t="s">
        <v>34</v>
      </c>
      <c r="D17" s="8" t="s">
        <v>8</v>
      </c>
      <c r="E17" s="41">
        <v>4500</v>
      </c>
    </row>
    <row r="18" customHeight="1" spans="1:5">
      <c r="A18" s="8">
        <v>16</v>
      </c>
      <c r="B18" s="8" t="s">
        <v>40</v>
      </c>
      <c r="C18" s="8" t="s">
        <v>41</v>
      </c>
      <c r="D18" s="22" t="s">
        <v>9</v>
      </c>
      <c r="E18" s="18">
        <v>2000</v>
      </c>
    </row>
    <row r="19" customHeight="1" spans="1:5">
      <c r="A19" s="8">
        <v>17</v>
      </c>
      <c r="B19" s="37" t="s">
        <v>42</v>
      </c>
      <c r="C19" s="37" t="s">
        <v>43</v>
      </c>
      <c r="D19" s="22" t="s">
        <v>9</v>
      </c>
      <c r="E19" s="38">
        <v>1500</v>
      </c>
    </row>
    <row r="20" customHeight="1" spans="1:5">
      <c r="A20" s="8">
        <v>18</v>
      </c>
      <c r="B20" s="37" t="s">
        <v>44</v>
      </c>
      <c r="C20" s="37" t="s">
        <v>43</v>
      </c>
      <c r="D20" s="22" t="s">
        <v>9</v>
      </c>
      <c r="E20" s="42">
        <v>1000</v>
      </c>
    </row>
    <row r="21" customHeight="1" spans="1:5">
      <c r="A21" s="8">
        <v>19</v>
      </c>
      <c r="B21" s="37" t="s">
        <v>45</v>
      </c>
      <c r="C21" s="37" t="s">
        <v>43</v>
      </c>
      <c r="D21" s="37" t="s">
        <v>9</v>
      </c>
      <c r="E21" s="42">
        <v>1500</v>
      </c>
    </row>
    <row r="22" customHeight="1" spans="1:5">
      <c r="A22" s="8">
        <v>20</v>
      </c>
      <c r="B22" s="37" t="s">
        <v>46</v>
      </c>
      <c r="C22" s="37" t="s">
        <v>43</v>
      </c>
      <c r="D22" s="37" t="s">
        <v>9</v>
      </c>
      <c r="E22" s="42">
        <v>3000</v>
      </c>
    </row>
    <row r="23" customHeight="1" spans="1:5">
      <c r="A23" s="8">
        <v>21</v>
      </c>
      <c r="B23" s="37" t="s">
        <v>47</v>
      </c>
      <c r="C23" s="37" t="s">
        <v>43</v>
      </c>
      <c r="D23" s="37" t="s">
        <v>9</v>
      </c>
      <c r="E23" s="42">
        <v>2000</v>
      </c>
    </row>
    <row r="24" customHeight="1" spans="1:5">
      <c r="A24" s="8">
        <v>22</v>
      </c>
      <c r="B24" s="37" t="s">
        <v>48</v>
      </c>
      <c r="C24" s="37" t="s">
        <v>43</v>
      </c>
      <c r="D24" s="37" t="s">
        <v>9</v>
      </c>
      <c r="E24" s="42">
        <v>2000</v>
      </c>
    </row>
    <row r="25" customHeight="1" spans="1:5">
      <c r="A25" s="8">
        <v>23</v>
      </c>
      <c r="B25" s="37" t="s">
        <v>49</v>
      </c>
      <c r="C25" s="8" t="s">
        <v>43</v>
      </c>
      <c r="D25" s="22" t="s">
        <v>9</v>
      </c>
      <c r="E25" s="38">
        <v>2000</v>
      </c>
    </row>
    <row r="26" customHeight="1" spans="1:5">
      <c r="A26" s="8">
        <v>24</v>
      </c>
      <c r="B26" s="37" t="s">
        <v>50</v>
      </c>
      <c r="C26" s="8" t="s">
        <v>51</v>
      </c>
      <c r="D26" s="37" t="s">
        <v>9</v>
      </c>
      <c r="E26" s="42">
        <v>2000</v>
      </c>
    </row>
    <row r="27" customHeight="1" spans="1:5">
      <c r="A27" s="8">
        <v>25</v>
      </c>
      <c r="B27" s="37" t="s">
        <v>52</v>
      </c>
      <c r="C27" s="8" t="s">
        <v>51</v>
      </c>
      <c r="D27" s="8" t="s">
        <v>9</v>
      </c>
      <c r="E27" s="42">
        <v>2000</v>
      </c>
    </row>
    <row r="28" customHeight="1" spans="1:5">
      <c r="A28" s="8">
        <v>26</v>
      </c>
      <c r="B28" s="37" t="s">
        <v>53</v>
      </c>
      <c r="C28" s="8" t="s">
        <v>51</v>
      </c>
      <c r="D28" s="8" t="s">
        <v>9</v>
      </c>
      <c r="E28" s="42">
        <v>1500</v>
      </c>
    </row>
    <row r="29" customHeight="1" spans="1:5">
      <c r="A29" s="8">
        <v>27</v>
      </c>
      <c r="B29" s="37" t="s">
        <v>54</v>
      </c>
      <c r="C29" s="8" t="s">
        <v>51</v>
      </c>
      <c r="D29" s="8" t="s">
        <v>9</v>
      </c>
      <c r="E29" s="42">
        <v>1000</v>
      </c>
    </row>
    <row r="30" customHeight="1" spans="1:5">
      <c r="A30" s="8">
        <v>28</v>
      </c>
      <c r="B30" s="37" t="s">
        <v>55</v>
      </c>
      <c r="C30" s="8" t="s">
        <v>51</v>
      </c>
      <c r="D30" s="8" t="s">
        <v>9</v>
      </c>
      <c r="E30" s="42">
        <v>1500</v>
      </c>
    </row>
    <row r="31" customHeight="1" spans="1:5">
      <c r="A31" s="8">
        <v>29</v>
      </c>
      <c r="B31" s="37" t="s">
        <v>56</v>
      </c>
      <c r="C31" s="8" t="s">
        <v>51</v>
      </c>
      <c r="D31" s="8" t="s">
        <v>9</v>
      </c>
      <c r="E31" s="42">
        <v>1000</v>
      </c>
    </row>
    <row r="32" customHeight="1" spans="1:5">
      <c r="A32" s="8">
        <v>30</v>
      </c>
      <c r="B32" s="37" t="s">
        <v>57</v>
      </c>
      <c r="C32" s="8" t="s">
        <v>51</v>
      </c>
      <c r="D32" s="8" t="s">
        <v>9</v>
      </c>
      <c r="E32" s="42">
        <v>1500</v>
      </c>
    </row>
    <row r="33" customHeight="1" spans="1:5">
      <c r="A33" s="8">
        <v>31</v>
      </c>
      <c r="B33" s="37" t="s">
        <v>58</v>
      </c>
      <c r="C33" s="8" t="s">
        <v>51</v>
      </c>
      <c r="D33" s="8" t="s">
        <v>9</v>
      </c>
      <c r="E33" s="42">
        <v>1000</v>
      </c>
    </row>
    <row r="34" customHeight="1" spans="1:5">
      <c r="A34" s="8">
        <v>32</v>
      </c>
      <c r="B34" s="37" t="s">
        <v>59</v>
      </c>
      <c r="C34" s="8" t="s">
        <v>60</v>
      </c>
      <c r="D34" s="8" t="s">
        <v>9</v>
      </c>
      <c r="E34" s="42">
        <v>2000</v>
      </c>
    </row>
    <row r="35" customHeight="1" spans="1:5">
      <c r="A35" s="8">
        <v>33</v>
      </c>
      <c r="B35" s="37" t="s">
        <v>61</v>
      </c>
      <c r="C35" s="8" t="s">
        <v>60</v>
      </c>
      <c r="D35" s="8" t="s">
        <v>9</v>
      </c>
      <c r="E35" s="42">
        <v>1500</v>
      </c>
    </row>
    <row r="36" customHeight="1" spans="1:5">
      <c r="A36" s="43" t="s">
        <v>14</v>
      </c>
      <c r="B36" s="43"/>
      <c r="C36" s="43"/>
      <c r="D36" s="44"/>
      <c r="E36" s="43">
        <f>SUM(E3:E35)</f>
        <v>64000</v>
      </c>
    </row>
  </sheetData>
  <mergeCells count="1">
    <mergeCell ref="A1:E1"/>
  </mergeCells>
  <conditionalFormatting sqref="B1:B2 B27:B1048576">
    <cfRule type="duplicateValues" dxfId="0" priority="3"/>
  </conditionalFormatting>
  <conditionalFormatting sqref="B15:B18 B19">
    <cfRule type="duplicateValues" dxfId="0" priority="1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6" sqref="G6"/>
    </sheetView>
  </sheetViews>
  <sheetFormatPr defaultColWidth="13.25" defaultRowHeight="26" customHeight="1" outlineLevelCol="4"/>
  <cols>
    <col min="1" max="16384" width="13.25" style="23" customWidth="1"/>
  </cols>
  <sheetData>
    <row r="1" ht="49" customHeight="1" spans="1:5">
      <c r="A1" s="24" t="s">
        <v>62</v>
      </c>
      <c r="B1" s="24"/>
      <c r="C1" s="24"/>
      <c r="D1" s="24"/>
      <c r="E1" s="24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5" t="s">
        <v>19</v>
      </c>
    </row>
    <row r="3" customHeight="1" spans="1:5">
      <c r="A3" s="26">
        <v>1</v>
      </c>
      <c r="B3" s="27" t="s">
        <v>63</v>
      </c>
      <c r="C3" s="27" t="s">
        <v>64</v>
      </c>
      <c r="D3" s="26" t="s">
        <v>9</v>
      </c>
      <c r="E3" s="28">
        <v>1000</v>
      </c>
    </row>
    <row r="4" customHeight="1" spans="1:5">
      <c r="A4" s="26">
        <v>2</v>
      </c>
      <c r="B4" s="26" t="s">
        <v>65</v>
      </c>
      <c r="C4" s="27" t="s">
        <v>64</v>
      </c>
      <c r="D4" s="26" t="s">
        <v>9</v>
      </c>
      <c r="E4" s="28">
        <v>2000</v>
      </c>
    </row>
    <row r="5" customHeight="1" spans="1:5">
      <c r="A5" s="26">
        <v>3</v>
      </c>
      <c r="B5" s="26" t="s">
        <v>66</v>
      </c>
      <c r="C5" s="27" t="s">
        <v>67</v>
      </c>
      <c r="D5" s="26" t="s">
        <v>9</v>
      </c>
      <c r="E5" s="28">
        <v>2000</v>
      </c>
    </row>
    <row r="6" customHeight="1" spans="1:5">
      <c r="A6" s="26">
        <v>4</v>
      </c>
      <c r="B6" s="26" t="s">
        <v>68</v>
      </c>
      <c r="C6" s="27" t="s">
        <v>69</v>
      </c>
      <c r="D6" s="26" t="s">
        <v>9</v>
      </c>
      <c r="E6" s="28">
        <v>1000</v>
      </c>
    </row>
    <row r="7" customHeight="1" spans="1:5">
      <c r="A7" s="26">
        <v>5</v>
      </c>
      <c r="B7" s="26" t="s">
        <v>70</v>
      </c>
      <c r="C7" s="27" t="s">
        <v>69</v>
      </c>
      <c r="D7" s="26" t="s">
        <v>9</v>
      </c>
      <c r="E7" s="26">
        <v>1000</v>
      </c>
    </row>
    <row r="8" customHeight="1" spans="1:5">
      <c r="A8" s="26">
        <v>6</v>
      </c>
      <c r="B8" s="29" t="s">
        <v>71</v>
      </c>
      <c r="C8" s="30" t="s">
        <v>69</v>
      </c>
      <c r="D8" s="29" t="s">
        <v>9</v>
      </c>
      <c r="E8" s="31">
        <v>3500</v>
      </c>
    </row>
    <row r="9" customHeight="1" spans="1:5">
      <c r="A9" s="26">
        <v>7</v>
      </c>
      <c r="B9" s="26" t="s">
        <v>72</v>
      </c>
      <c r="C9" s="27" t="s">
        <v>69</v>
      </c>
      <c r="D9" s="26" t="s">
        <v>9</v>
      </c>
      <c r="E9" s="28">
        <v>1000</v>
      </c>
    </row>
    <row r="10" customHeight="1" spans="1:5">
      <c r="A10" s="26">
        <v>8</v>
      </c>
      <c r="B10" s="26" t="s">
        <v>73</v>
      </c>
      <c r="C10" s="26" t="s">
        <v>69</v>
      </c>
      <c r="D10" s="26" t="s">
        <v>9</v>
      </c>
      <c r="E10" s="26">
        <v>2000</v>
      </c>
    </row>
    <row r="11" customHeight="1" spans="1:5">
      <c r="A11" s="26">
        <v>9</v>
      </c>
      <c r="B11" s="26" t="s">
        <v>74</v>
      </c>
      <c r="C11" s="26" t="s">
        <v>69</v>
      </c>
      <c r="D11" s="26" t="s">
        <v>9</v>
      </c>
      <c r="E11" s="26">
        <v>3000</v>
      </c>
    </row>
    <row r="12" customHeight="1" spans="1:5">
      <c r="A12" s="26">
        <v>10</v>
      </c>
      <c r="B12" s="26" t="s">
        <v>75</v>
      </c>
      <c r="C12" s="26" t="s">
        <v>76</v>
      </c>
      <c r="D12" s="26" t="s">
        <v>9</v>
      </c>
      <c r="E12" s="28">
        <v>1000</v>
      </c>
    </row>
    <row r="13" customHeight="1" spans="1:5">
      <c r="A13" s="32" t="s">
        <v>14</v>
      </c>
      <c r="B13" s="32"/>
      <c r="C13" s="32"/>
      <c r="D13" s="32"/>
      <c r="E13" s="32">
        <f>SUM(E3:E12)</f>
        <v>17500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8"/>
  <sheetViews>
    <sheetView workbookViewId="0">
      <selection activeCell="F15" sqref="E15:F15"/>
    </sheetView>
  </sheetViews>
  <sheetFormatPr defaultColWidth="9" defaultRowHeight="27" customHeight="1"/>
  <cols>
    <col min="1" max="3" width="14.625" style="13" customWidth="1"/>
    <col min="4" max="4" width="14.625" style="15" customWidth="1"/>
    <col min="5" max="5" width="14.625" style="16" customWidth="1"/>
    <col min="6" max="6" width="9.5" style="13"/>
    <col min="7" max="16384" width="9" style="13"/>
  </cols>
  <sheetData>
    <row r="1" s="13" customFormat="1" ht="48" customHeight="1" spans="1:240">
      <c r="A1" s="17" t="s">
        <v>77</v>
      </c>
      <c r="B1" s="17"/>
      <c r="C1" s="17"/>
      <c r="D1" s="17"/>
      <c r="E1" s="17"/>
    </row>
    <row r="2" s="13" customFormat="1" customHeight="1" spans="1:240">
      <c r="A2" s="8" t="s">
        <v>2</v>
      </c>
      <c r="B2" s="8" t="s">
        <v>16</v>
      </c>
      <c r="C2" s="8" t="s">
        <v>17</v>
      </c>
      <c r="D2" s="8" t="s">
        <v>18</v>
      </c>
      <c r="E2" s="18" t="s">
        <v>19</v>
      </c>
    </row>
    <row r="3" s="13" customFormat="1" customHeight="1" spans="1:240">
      <c r="A3" s="8">
        <v>1</v>
      </c>
      <c r="B3" s="8" t="s">
        <v>78</v>
      </c>
      <c r="C3" s="8" t="s">
        <v>79</v>
      </c>
      <c r="D3" s="8" t="s">
        <v>9</v>
      </c>
      <c r="E3" s="18">
        <v>2000</v>
      </c>
    </row>
    <row r="4" s="13" customFormat="1" customHeight="1" spans="1:240">
      <c r="A4" s="8">
        <v>2</v>
      </c>
      <c r="B4" s="8" t="s">
        <v>80</v>
      </c>
      <c r="C4" s="8" t="s">
        <v>81</v>
      </c>
      <c r="D4" s="8" t="s">
        <v>9</v>
      </c>
      <c r="E4" s="18">
        <v>1000</v>
      </c>
    </row>
    <row r="5" s="13" customFormat="1" customHeight="1" spans="1:240">
      <c r="A5" s="8">
        <v>3</v>
      </c>
      <c r="B5" s="8" t="s">
        <v>82</v>
      </c>
      <c r="C5" s="8" t="s">
        <v>81</v>
      </c>
      <c r="D5" s="8" t="s">
        <v>9</v>
      </c>
      <c r="E5" s="18">
        <v>3500</v>
      </c>
    </row>
    <row r="6" s="13" customFormat="1" customHeight="1" spans="1:240">
      <c r="A6" s="8">
        <v>4</v>
      </c>
      <c r="B6" s="8" t="s">
        <v>83</v>
      </c>
      <c r="C6" s="8" t="s">
        <v>84</v>
      </c>
      <c r="D6" s="8" t="s">
        <v>9</v>
      </c>
      <c r="E6" s="18">
        <v>2000</v>
      </c>
    </row>
    <row r="7" s="14" customFormat="1" customHeight="1" spans="1:240">
      <c r="A7" s="8">
        <v>5</v>
      </c>
      <c r="B7" s="8" t="s">
        <v>85</v>
      </c>
      <c r="C7" s="8" t="s">
        <v>84</v>
      </c>
      <c r="D7" s="8" t="s">
        <v>9</v>
      </c>
      <c r="E7" s="18">
        <v>2000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</row>
    <row r="8" customHeight="1" spans="1:240">
      <c r="A8" s="8">
        <v>6</v>
      </c>
      <c r="B8" s="8" t="s">
        <v>86</v>
      </c>
      <c r="C8" s="8" t="s">
        <v>84</v>
      </c>
      <c r="D8" s="8" t="s">
        <v>9</v>
      </c>
      <c r="E8" s="18">
        <v>2000</v>
      </c>
    </row>
    <row r="9" customHeight="1" spans="1:240">
      <c r="A9" s="8">
        <v>7</v>
      </c>
      <c r="B9" s="8" t="s">
        <v>87</v>
      </c>
      <c r="C9" s="8" t="s">
        <v>88</v>
      </c>
      <c r="D9" s="8" t="s">
        <v>9</v>
      </c>
      <c r="E9" s="18">
        <v>1500</v>
      </c>
    </row>
    <row r="10" customHeight="1" spans="1:240">
      <c r="A10" s="8">
        <v>8</v>
      </c>
      <c r="B10" s="8" t="s">
        <v>89</v>
      </c>
      <c r="C10" s="8" t="s">
        <v>88</v>
      </c>
      <c r="D10" s="8" t="s">
        <v>9</v>
      </c>
      <c r="E10" s="18">
        <v>2000</v>
      </c>
    </row>
    <row r="11" customHeight="1" spans="1:240">
      <c r="A11" s="8">
        <v>9</v>
      </c>
      <c r="B11" s="8" t="s">
        <v>90</v>
      </c>
      <c r="C11" s="8" t="s">
        <v>88</v>
      </c>
      <c r="D11" s="8" t="s">
        <v>9</v>
      </c>
      <c r="E11" s="18">
        <v>3000</v>
      </c>
    </row>
    <row r="12" customHeight="1" spans="1:240">
      <c r="A12" s="8">
        <v>10</v>
      </c>
      <c r="B12" s="8" t="s">
        <v>91</v>
      </c>
      <c r="C12" s="8" t="s">
        <v>88</v>
      </c>
      <c r="D12" s="8" t="s">
        <v>9</v>
      </c>
      <c r="E12" s="18">
        <v>1500</v>
      </c>
    </row>
    <row r="13" customHeight="1" spans="1:240">
      <c r="A13" s="8">
        <v>11</v>
      </c>
      <c r="B13" s="8" t="s">
        <v>92</v>
      </c>
      <c r="C13" s="8" t="s">
        <v>93</v>
      </c>
      <c r="D13" s="8" t="s">
        <v>9</v>
      </c>
      <c r="E13" s="18">
        <v>2000</v>
      </c>
    </row>
    <row r="14" customHeight="1" spans="1:240">
      <c r="A14" s="8">
        <v>12</v>
      </c>
      <c r="B14" s="8" t="s">
        <v>94</v>
      </c>
      <c r="C14" s="8" t="s">
        <v>93</v>
      </c>
      <c r="D14" s="8" t="s">
        <v>9</v>
      </c>
      <c r="E14" s="18">
        <v>2000</v>
      </c>
    </row>
    <row r="15" customHeight="1" spans="1:240">
      <c r="A15" s="8">
        <v>13</v>
      </c>
      <c r="B15" s="8" t="s">
        <v>95</v>
      </c>
      <c r="C15" s="8" t="s">
        <v>93</v>
      </c>
      <c r="D15" s="8" t="s">
        <v>9</v>
      </c>
      <c r="E15" s="18">
        <v>2000</v>
      </c>
    </row>
    <row r="16" customHeight="1" spans="1:240">
      <c r="A16" s="8">
        <v>14</v>
      </c>
      <c r="B16" s="19" t="s">
        <v>96</v>
      </c>
      <c r="C16" s="19" t="s">
        <v>93</v>
      </c>
      <c r="D16" s="19" t="s">
        <v>9</v>
      </c>
      <c r="E16" s="20">
        <v>2000</v>
      </c>
    </row>
    <row r="17" customHeight="1" spans="1:5">
      <c r="A17" s="8">
        <v>15</v>
      </c>
      <c r="B17" s="8" t="s">
        <v>97</v>
      </c>
      <c r="C17" s="8" t="s">
        <v>93</v>
      </c>
      <c r="D17" s="8" t="s">
        <v>9</v>
      </c>
      <c r="E17" s="18">
        <v>500</v>
      </c>
    </row>
    <row r="18" customHeight="1" spans="1:5">
      <c r="A18" s="21" t="s">
        <v>14</v>
      </c>
      <c r="B18" s="21"/>
      <c r="C18" s="21"/>
      <c r="D18" s="22"/>
      <c r="E18" s="21">
        <f>SUM(E3:E17)</f>
        <v>29000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1" sqref="H1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98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8" t="s">
        <v>99</v>
      </c>
      <c r="C3" s="8" t="s">
        <v>100</v>
      </c>
      <c r="D3" s="8" t="s">
        <v>9</v>
      </c>
      <c r="E3" s="8">
        <v>500</v>
      </c>
    </row>
    <row r="4" s="2" customFormat="1" customHeight="1" spans="1:5">
      <c r="A4" s="8">
        <v>2</v>
      </c>
      <c r="B4" s="8" t="s">
        <v>101</v>
      </c>
      <c r="C4" s="8" t="s">
        <v>102</v>
      </c>
      <c r="D4" s="8" t="s">
        <v>9</v>
      </c>
      <c r="E4" s="8">
        <v>1000</v>
      </c>
    </row>
    <row r="5" s="2" customFormat="1" customHeight="1" spans="1:5">
      <c r="A5" s="8">
        <v>3</v>
      </c>
      <c r="B5" s="8" t="s">
        <v>103</v>
      </c>
      <c r="C5" s="8" t="s">
        <v>102</v>
      </c>
      <c r="D5" s="8" t="s">
        <v>8</v>
      </c>
      <c r="E5" s="8">
        <v>4500</v>
      </c>
    </row>
    <row r="6" s="2" customFormat="1" customHeight="1" spans="1:5">
      <c r="A6" s="8">
        <v>4</v>
      </c>
      <c r="B6" s="8" t="s">
        <v>104</v>
      </c>
      <c r="C6" s="8" t="s">
        <v>102</v>
      </c>
      <c r="D6" s="8" t="s">
        <v>9</v>
      </c>
      <c r="E6" s="8">
        <v>2000</v>
      </c>
    </row>
    <row r="7" s="2" customFormat="1" customHeight="1" spans="1:5">
      <c r="A7" s="8">
        <v>5</v>
      </c>
      <c r="B7" s="8" t="s">
        <v>105</v>
      </c>
      <c r="C7" s="8" t="s">
        <v>102</v>
      </c>
      <c r="D7" s="8" t="s">
        <v>9</v>
      </c>
      <c r="E7" s="8">
        <v>1000</v>
      </c>
    </row>
    <row r="8" s="1" customFormat="1" customHeight="1" spans="1:5">
      <c r="A8" s="8">
        <v>6</v>
      </c>
      <c r="B8" s="8" t="s">
        <v>106</v>
      </c>
      <c r="C8" s="8" t="s">
        <v>102</v>
      </c>
      <c r="D8" s="8" t="s">
        <v>9</v>
      </c>
      <c r="E8" s="8">
        <v>800</v>
      </c>
    </row>
    <row r="9" customHeight="1" spans="1:5">
      <c r="A9" s="8">
        <v>7</v>
      </c>
      <c r="B9" s="9" t="s">
        <v>107</v>
      </c>
      <c r="C9" s="9" t="s">
        <v>102</v>
      </c>
      <c r="D9" s="8" t="s">
        <v>9</v>
      </c>
      <c r="E9" s="8">
        <v>1500</v>
      </c>
    </row>
    <row r="10" customHeight="1" spans="1:5">
      <c r="A10" s="8">
        <v>8</v>
      </c>
      <c r="B10" s="9" t="s">
        <v>108</v>
      </c>
      <c r="C10" s="9" t="s">
        <v>109</v>
      </c>
      <c r="D10" s="8" t="s">
        <v>9</v>
      </c>
      <c r="E10" s="8">
        <v>1500</v>
      </c>
    </row>
    <row r="11" customHeight="1" spans="1:5">
      <c r="A11" s="8">
        <v>9</v>
      </c>
      <c r="B11" s="9" t="s">
        <v>110</v>
      </c>
      <c r="C11" s="9" t="s">
        <v>109</v>
      </c>
      <c r="D11" s="8" t="s">
        <v>9</v>
      </c>
      <c r="E11" s="8">
        <v>800</v>
      </c>
    </row>
    <row r="12" customHeight="1" spans="1:5">
      <c r="A12" s="8">
        <v>10</v>
      </c>
      <c r="B12" s="10" t="s">
        <v>111</v>
      </c>
      <c r="C12" s="9" t="s">
        <v>109</v>
      </c>
      <c r="D12" s="8" t="s">
        <v>9</v>
      </c>
      <c r="E12" s="8">
        <v>2000</v>
      </c>
    </row>
    <row r="13" customHeight="1" spans="1:5">
      <c r="A13" s="11"/>
      <c r="B13" s="12" t="s">
        <v>14</v>
      </c>
      <c r="C13" s="12"/>
      <c r="D13" s="12"/>
      <c r="E13" s="12">
        <f>SUM(E3:E12)</f>
        <v>15600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2025-12-11T00:52:08Z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2052-12.1.0.23542</vt:lpwstr>
  </property>
</Properties>
</file>