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<sst xmlns="http://schemas.openxmlformats.org/spreadsheetml/2006/main" count="158" uniqueCount="95">
  <si>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大通湖区2026年1月份分散供养失能半失能特困对象护理费发放汇总表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</si>
  <si>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</si>
  <si>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</si>
  <si>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</si>
  <si>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</si>
  <si>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</si>
  <si>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</si>
  <si>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</si>
  <si>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</si>
  <si>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</si>
  <si>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</si>
  <si>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</si>
  <si>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</si>
  <si>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</si>
  <si>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</si>
  <si>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河坝镇2026年1月份分散供养失能半失能护理费发放名册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</si>
  <si>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</si>
  <si>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</si>
  <si>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</si>
  <si>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</si>
  <si>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</si>
  <si>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</si>
  <si>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</si>
  <si>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</si>
  <si>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</si>
  <si>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</si>
  <si>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</si>
  <si>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</si>
  <si>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</si>
  <si>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</si>
  <si>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</si>
  <si>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</si>
  <si>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北洲子镇2026年1月份分散供养失能半失能护理费发放名册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</si>
  <si>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</si>
  <si>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</si>
  <si>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</si>
  <si>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</si>
  <si>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</si>
  <si>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</si>
  <si>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</si>
  <si>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</si>
  <si>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</si>
  <si>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</si>
  <si>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</si>
  <si>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</si>
  <si>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金盆镇2026年1月份分散供养失能半失能护理费发放名册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</si>
  <si>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</si>
  <si>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</si>
  <si>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</si>
  <si>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</si>
  <si>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</si>
  <si>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</si>
  <si>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</si>
  <si>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</si>
  <si>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</si>
  <si>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</si>
  <si>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</si>
  <si>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</si>
  <si>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</si>
  <si>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</si>
  <si>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</si>
  <si>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</si>
  <si>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</si>
  <si>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</si>
  <si>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</si>
  <si>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</si>
  <si>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</si>
  <si>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</si>
  <si>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</si>
  <si>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</si>
  <si>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</si>
  <si>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</si>
  <si>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</si>
  <si>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</si>
  <si>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</si>
  <si>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</si>
  <si>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</si>
  <si>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千山红镇2026年1月份分散供养失能半失能护理费发放名册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</si>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</sst>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O6" sqref="O6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46035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300</v>
      </c>
      <c r="E5" s="43">
        <f t="shared" ref="E5:E9" si="0">C5*D5</f>
        <v>600</v>
      </c>
      <c r="F5" s="43">
        <v>1</v>
      </c>
      <c r="G5" s="43">
        <v>600</v>
      </c>
      <c r="H5" s="43">
        <f t="shared" ref="H5:H9" si="1">F5*G5</f>
        <v>600</v>
      </c>
      <c r="I5" s="43">
        <f t="shared" ref="I5:I8" si="2">C5+F5</f>
        <v>3</v>
      </c>
      <c r="J5" s="43">
        <f t="shared" ref="J5:J9" si="3">E5+H5</f>
        <v>1200</v>
      </c>
    </row>
    <row r="6" ht="35" customHeight="1" spans="1:18">
      <c r="A6" s="43">
        <v>2</v>
      </c>
      <c r="B6" s="43" t="s">
        <v>11</v>
      </c>
      <c r="C6" s="43">
        <v>2</v>
      </c>
      <c r="D6" s="43">
        <v>300</v>
      </c>
      <c r="E6" s="43">
        <f t="shared" si="0"/>
        <v>600</v>
      </c>
      <c r="F6" s="43">
        <v>2</v>
      </c>
      <c r="G6" s="43">
        <v>600</v>
      </c>
      <c r="H6" s="43">
        <f t="shared" si="1"/>
        <v>1200</v>
      </c>
      <c r="I6" s="43">
        <f t="shared" si="2"/>
        <v>4</v>
      </c>
      <c r="J6" s="43">
        <f t="shared" si="3"/>
        <v>1800</v>
      </c>
    </row>
    <row r="7" ht="35" customHeight="1" spans="1:18">
      <c r="A7" s="43">
        <v>3</v>
      </c>
      <c r="B7" s="44" t="s">
        <v>12</v>
      </c>
      <c r="C7" s="44">
        <v>4</v>
      </c>
      <c r="D7" s="43">
        <v>300</v>
      </c>
      <c r="E7" s="43">
        <f t="shared" si="0"/>
        <v>1200</v>
      </c>
      <c r="F7" s="44">
        <v>8</v>
      </c>
      <c r="G7" s="43">
        <v>600</v>
      </c>
      <c r="H7" s="43">
        <f t="shared" si="1"/>
        <v>4800</v>
      </c>
      <c r="I7" s="43">
        <f t="shared" si="2"/>
        <v>12</v>
      </c>
      <c r="J7" s="43">
        <f t="shared" si="3"/>
        <v>6000</v>
      </c>
    </row>
    <row r="8" ht="35" customHeight="1" spans="1:18">
      <c r="A8" s="43">
        <v>4</v>
      </c>
      <c r="B8" s="43" t="s">
        <v>13</v>
      </c>
      <c r="C8" s="43">
        <v>2</v>
      </c>
      <c r="D8" s="43">
        <v>300</v>
      </c>
      <c r="E8" s="43">
        <f t="shared" si="0"/>
        <v>600</v>
      </c>
      <c r="F8" s="43">
        <v>4</v>
      </c>
      <c r="G8" s="43">
        <v>600</v>
      </c>
      <c r="H8" s="43">
        <f t="shared" si="1"/>
        <v>2400</v>
      </c>
      <c r="I8" s="43">
        <f t="shared" si="2"/>
        <v>6</v>
      </c>
      <c r="J8" s="43">
        <f t="shared" si="3"/>
        <v>3000</v>
      </c>
    </row>
    <row r="9" ht="35" customHeight="1" spans="1:18">
      <c r="A9" s="41"/>
      <c r="B9" s="41" t="s">
        <v>14</v>
      </c>
      <c r="C9" s="41">
        <f>SUM(C5:C8)</f>
        <v>10</v>
      </c>
      <c r="D9" s="43">
        <v>300</v>
      </c>
      <c r="E9" s="43">
        <f t="shared" si="0"/>
        <v>3000</v>
      </c>
      <c r="F9" s="41">
        <f>SUM(F5:F8)</f>
        <v>15</v>
      </c>
      <c r="G9" s="43">
        <v>600</v>
      </c>
      <c r="H9" s="43">
        <f t="shared" si="1"/>
        <v>9000</v>
      </c>
      <c r="I9" s="41">
        <f>SUM(I5:I8)</f>
        <v>25</v>
      </c>
      <c r="J9" s="43">
        <f t="shared" si="3"/>
        <v>12000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L10" sqref="L10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1200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19" sqref="I19:J19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23" sqref="H23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7" sqref="I7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600</v>
      </c>
      <c r="G5" s="8">
        <v>600</v>
      </c>
      <c r="H5" s="9"/>
    </row>
    <row r="6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4</v>
      </c>
      <c r="F6" s="8">
        <v>600</v>
      </c>
      <c r="G6" s="8">
        <v>600</v>
      </c>
      <c r="H6" s="9"/>
    </row>
    <row r="7" s="2" customFormat="1" ht="31" customHeight="1" spans="1:8">
      <c r="A7" s="6">
        <v>5</v>
      </c>
      <c r="B7" s="7" t="s">
        <v>85</v>
      </c>
      <c r="C7" s="6" t="s">
        <v>90</v>
      </c>
      <c r="D7" s="7" t="s">
        <v>91</v>
      </c>
      <c r="E7" s="6" t="s">
        <v>3</v>
      </c>
      <c r="F7" s="8">
        <v>300</v>
      </c>
      <c r="G7" s="8">
        <v>300</v>
      </c>
      <c r="H7" s="10"/>
    </row>
    <row r="8" customFormat="1" ht="31" customHeight="1" spans="1:8">
      <c r="A8" s="6">
        <v>6</v>
      </c>
      <c r="B8" s="7" t="s">
        <v>92</v>
      </c>
      <c r="C8" s="6" t="s">
        <v>93</v>
      </c>
      <c r="D8" s="7" t="s">
        <v>94</v>
      </c>
      <c r="E8" s="6" t="s">
        <v>3</v>
      </c>
      <c r="F8" s="8">
        <v>300</v>
      </c>
      <c r="G8" s="8">
        <v>300</v>
      </c>
      <c r="H8" s="9"/>
    </row>
    <row r="9" customFormat="1" ht="31" customHeight="1" spans="1:8">
      <c r="A9" s="11" t="s">
        <v>31</v>
      </c>
      <c r="B9" s="12"/>
      <c r="C9" s="13"/>
      <c r="D9" s="7"/>
      <c r="E9" s="6"/>
      <c r="F9" s="6"/>
      <c r="G9" s="8">
        <f>SUM(G3:G8)</f>
        <v>3000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2026-01-14T03:09:32Z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