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6" r:id="rId2"/>
    <sheet name="北洲子镇" sheetId="3" r:id="rId3"/>
    <sheet name="金盆镇" sheetId="4" r:id="rId4"/>
    <sheet name="千山红镇" sheetId="5" r:id="rId5"/>
  </sheets>
  <definedNames>
    <definedName name="_xlnm._FilterDatabase" localSheetId="4" hidden="1">千山红镇!$A$2:$F$8</definedName>
    <definedName name="_xlnm._FilterDatabase" localSheetId="3" hidden="1">金盆镇!$A$2:$IF$7</definedName>
    <definedName name="_xlnm._FilterDatabase" localSheetId="2" hidden="1">北洲子镇!#REF!</definedName>
    <definedName name="_xlnm._FilterDatabase" localSheetId="1" hidden="1">河坝镇!$2:$2</definedName>
    <definedName name="_xlnm.Print_Titles" localSheetId="4">千山红镇!$1:$2</definedName>
    <definedName name="_xlnm.Print_Area" localSheetId="0">汇总表!#REF!</definedName>
    <definedName name="_xlnm.Print_Titles" localSheetId="2">北洲子镇!#REF!</definedName>
    <definedName name="_xlnm.Print_Titles" localSheetId="3">金盆镇!$1:$2</definedName>
    <definedName name="_xlnm.Print_Area" localSheetId="4">千山红镇!$A$1:$E$8</definedName>
    <definedName name="_xlnm.Print_Area" localSheetId="1">河坝镇!$A$1:$E$2</definedName>
    <definedName name="_xlnm.Print_Area" localSheetId="2">北洲子镇!#REF!</definedName>
    <definedName name="_xlnm.Print_Area" localSheetId="3">金盆镇!$A$1:$E$7</definedName>
    <definedName name="_xlnm.Print_Titles" localSheetId="1">河坝镇!$1:$2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<sst xmlns="http://schemas.openxmlformats.org/spreadsheetml/2006/main" count="322" uniqueCount="137">
  <si>
    <t>大通湖区2026年1月份临时救助发放汇总表</t>
  </si>
  <si>
    <t xml:space="preserve">                                                 2026/1/13                            单位：人次、元</t>
  </si>
  <si>
    <t>序号</t>
  </si>
  <si>
    <t>单   位</t>
  </si>
  <si>
    <t>救助类型</t>
  </si>
  <si>
    <t xml:space="preserve">救助人次                      </t>
  </si>
  <si>
    <t xml:space="preserve">救助金额                       </t>
  </si>
  <si>
    <t>河坝镇</t>
  </si>
  <si>
    <t>急难型</t>
  </si>
  <si>
    <t>支出型</t>
  </si>
  <si>
    <t>小计</t>
  </si>
  <si>
    <t>北洲子镇</t>
  </si>
  <si>
    <t>金盆镇</t>
  </si>
  <si>
    <t>千山红镇</t>
  </si>
  <si>
    <t>合计</t>
  </si>
  <si>
    <t>河坝镇2026年1月份临时救助花名册</t>
  </si>
  <si>
    <t>救助对象</t>
  </si>
  <si>
    <t>家庭住址</t>
  </si>
  <si>
    <t>类型</t>
  </si>
  <si>
    <t>救助金额（元）</t>
  </si>
  <si>
    <t>成培林</t>
  </si>
  <si>
    <t>银河社区</t>
  </si>
  <si>
    <t>孙志红</t>
  </si>
  <si>
    <t>彭玉祥</t>
  </si>
  <si>
    <t>银海社区</t>
  </si>
  <si>
    <t>郭菊花</t>
  </si>
  <si>
    <t>农乐垸村</t>
  </si>
  <si>
    <t>谢罗秀</t>
  </si>
  <si>
    <t>农丰村</t>
  </si>
  <si>
    <t>王桂香</t>
  </si>
  <si>
    <t>刘定章</t>
  </si>
  <si>
    <t>付双喜</t>
  </si>
  <si>
    <t>文拥军</t>
  </si>
  <si>
    <t>徐立娥</t>
  </si>
  <si>
    <t>彭年平</t>
  </si>
  <si>
    <t>芸美村</t>
  </si>
  <si>
    <t>郭静洲</t>
  </si>
  <si>
    <t>牛明翠</t>
  </si>
  <si>
    <t>孙建军</t>
  </si>
  <si>
    <t>金山社区</t>
  </si>
  <si>
    <t>胡春香</t>
  </si>
  <si>
    <t>陈罗宏</t>
  </si>
  <si>
    <t>黄辉</t>
  </si>
  <si>
    <t>仇贵年</t>
  </si>
  <si>
    <t>王家湖村</t>
  </si>
  <si>
    <t>刘丽辉</t>
  </si>
  <si>
    <t>刘艳梅</t>
  </si>
  <si>
    <t>彭玉池</t>
  </si>
  <si>
    <t>肖建吾</t>
  </si>
  <si>
    <t>朱定海</t>
  </si>
  <si>
    <t>彭映春</t>
  </si>
  <si>
    <t>彭文</t>
  </si>
  <si>
    <t>樊明义</t>
  </si>
  <si>
    <t>铭新村</t>
  </si>
  <si>
    <t>易海华</t>
  </si>
  <si>
    <t>王巧云</t>
  </si>
  <si>
    <t>三财垸村</t>
  </si>
  <si>
    <t>吴喜南</t>
  </si>
  <si>
    <t>曹学祥</t>
  </si>
  <si>
    <t>周志辉</t>
  </si>
  <si>
    <t>肖满秀</t>
  </si>
  <si>
    <t>苏金绒</t>
  </si>
  <si>
    <t>老河口村</t>
  </si>
  <si>
    <t>曾祥胜</t>
  </si>
  <si>
    <t>刘勇</t>
  </si>
  <si>
    <t>陈康任</t>
  </si>
  <si>
    <t>熊移山</t>
  </si>
  <si>
    <t>崔良均</t>
  </si>
  <si>
    <t>严艳芝</t>
  </si>
  <si>
    <t>北洲子镇2026年1月份临时救助花名册</t>
  </si>
  <si>
    <t>许凯明</t>
  </si>
  <si>
    <t>向东村</t>
  </si>
  <si>
    <t>肖光伏</t>
  </si>
  <si>
    <t>向阳村</t>
  </si>
  <si>
    <t>尹桂华</t>
  </si>
  <si>
    <t>陈润生</t>
  </si>
  <si>
    <t>熊金莲</t>
  </si>
  <si>
    <t>银辉社区</t>
  </si>
  <si>
    <t>蒋小龙</t>
  </si>
  <si>
    <t>宏发社区</t>
  </si>
  <si>
    <t>岳浩</t>
  </si>
  <si>
    <t>北胜村</t>
  </si>
  <si>
    <t>刘望</t>
  </si>
  <si>
    <t>谭文彬</t>
  </si>
  <si>
    <t>贾春</t>
  </si>
  <si>
    <t>金盆镇2026年1月临时救助花名册</t>
  </si>
  <si>
    <t>谭瑞平</t>
  </si>
  <si>
    <t>金桥社区</t>
  </si>
  <si>
    <t>晏定明</t>
  </si>
  <si>
    <t>林前明</t>
  </si>
  <si>
    <t>朱伏良</t>
  </si>
  <si>
    <t>大东口村</t>
  </si>
  <si>
    <t>万秋云</t>
  </si>
  <si>
    <t>孟令武</t>
  </si>
  <si>
    <t>杨良兵</t>
  </si>
  <si>
    <t>曹锦彪</t>
  </si>
  <si>
    <t>夏志安</t>
  </si>
  <si>
    <t>谢中军</t>
  </si>
  <si>
    <t>刘运才</t>
  </si>
  <si>
    <t>增福村</t>
  </si>
  <si>
    <t>汤强</t>
  </si>
  <si>
    <t>蒋凤兰</t>
  </si>
  <si>
    <t>刘炳辉</t>
  </si>
  <si>
    <t>张培</t>
  </si>
  <si>
    <t>毛雪枚</t>
  </si>
  <si>
    <t>何旋</t>
  </si>
  <si>
    <t>李任杰</t>
  </si>
  <si>
    <t>南京湖村</t>
  </si>
  <si>
    <t>李述初</t>
  </si>
  <si>
    <t>杨建才</t>
  </si>
  <si>
    <t>叶正荣</t>
  </si>
  <si>
    <t>熊冬枚</t>
  </si>
  <si>
    <t>杨中华</t>
  </si>
  <si>
    <t>沈兰珍</t>
  </si>
  <si>
    <t>王家坝村</t>
  </si>
  <si>
    <t>陶先开</t>
  </si>
  <si>
    <r>
      <rPr>
        <b/>
        <sz val="16"/>
        <color rgb="FF000000"/>
        <rFont val="宋体"/>
        <charset val="134"/>
      </rPr>
      <t>千山红镇</t>
    </r>
    <r>
      <rPr>
        <b/>
        <sz val="16"/>
        <color rgb="FF000000"/>
        <rFont val="DejaVu Sans"/>
        <charset val="134"/>
      </rPr>
      <t>2026</t>
    </r>
    <r>
      <rPr>
        <b/>
        <sz val="16"/>
        <color rgb="FF000000"/>
        <rFont val="宋体"/>
        <charset val="134"/>
      </rPr>
      <t>年1月份临时救助花名册</t>
    </r>
  </si>
  <si>
    <t>刘世勇</t>
  </si>
  <si>
    <t>民和村</t>
  </si>
  <si>
    <t>田美英</t>
  </si>
  <si>
    <t>何瑞元</t>
  </si>
  <si>
    <t>帅峰</t>
  </si>
  <si>
    <t>徐志红</t>
  </si>
  <si>
    <t>北汀社区</t>
  </si>
  <si>
    <t>胡再强</t>
  </si>
  <si>
    <t>朱玲</t>
  </si>
  <si>
    <t>熊秀业</t>
  </si>
  <si>
    <t>厚南社区</t>
  </si>
  <si>
    <t>谭云贵</t>
  </si>
  <si>
    <t>汤少先</t>
  </si>
  <si>
    <t>利厚村</t>
  </si>
  <si>
    <t>王梦莲</t>
  </si>
  <si>
    <t>戴德旺</t>
  </si>
  <si>
    <t>种福村</t>
  </si>
  <si>
    <t>李建</t>
  </si>
  <si>
    <t>粱移中</t>
  </si>
  <si>
    <t>李洪滨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</si>
</sst>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6"/>
      <color rgb="FF000000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8" fillId="0" borderId="0">
      <alignment vertical="center"/>
    </xf>
  </cellStyleXfs>
  <cellXfs count="49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0" fillId="2" borderId="0" xfId="0" applyFont="1" applyFill="1" applyAlignment="1">
      <alignment vertical="center"/>
    </xf>
    <xf numFmtId="0" fontId="10" fillId="2" borderId="0" xfId="0" applyFont="1" applyFill="1" applyAlignment="1" applyProtection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vertical="center"/>
    </xf>
    <xf numFmtId="0" fontId="12" fillId="2" borderId="1" xfId="0" applyFont="1" applyFill="1" applyBorder="1" applyAlignment="1" applyProtection="1">
      <alignment horizontal="center" vertical="center" wrapText="1"/>
    </xf>
    <xf numFmtId="176" fontId="12" fillId="2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horizontal="center" vertical="center"/>
    </xf>
    <xf numFmtId="31" fontId="15" fillId="2" borderId="0" xfId="0" applyNumberFormat="1" applyFont="1" applyFill="1" applyAlignment="1">
      <alignment horizontal="left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A2" sqref="A2:E16"/>
    </sheetView>
  </sheetViews>
  <sheetFormatPr defaultColWidth="9" defaultRowHeight="14.25" outlineLevelCol="4"/>
  <cols>
    <col min="1" max="2" width="14.75" style="42" customWidth="1"/>
    <col min="3" max="4" width="26.375" style="42" customWidth="1"/>
    <col min="5" max="5" width="39.875" style="42" customWidth="1"/>
    <col min="6" max="16384" width="9" style="42"/>
  </cols>
  <sheetData>
    <row r="1" ht="22.5" spans="1:5">
      <c r="A1" s="43" t="s">
        <v>0</v>
      </c>
      <c r="B1" s="43"/>
      <c r="C1" s="43"/>
      <c r="D1" s="43"/>
      <c r="E1" s="43"/>
    </row>
    <row r="2" ht="32" customHeight="1" spans="1:5">
      <c r="A2" s="44" t="s">
        <v>1</v>
      </c>
      <c r="B2" s="44"/>
      <c r="C2" s="44"/>
      <c r="D2" s="44"/>
      <c r="E2" s="44"/>
    </row>
    <row r="3" ht="22" customHeight="1" spans="1:5">
      <c r="A3" s="45" t="s">
        <v>2</v>
      </c>
      <c r="B3" s="45" t="s">
        <v>3</v>
      </c>
      <c r="C3" s="45" t="s">
        <v>4</v>
      </c>
      <c r="D3" s="45" t="s">
        <v>5</v>
      </c>
      <c r="E3" s="45" t="s">
        <v>6</v>
      </c>
    </row>
    <row r="4" ht="22" customHeight="1" spans="1:5">
      <c r="A4" s="45">
        <v>1</v>
      </c>
      <c r="B4" s="45" t="s">
        <v>7</v>
      </c>
      <c r="C4" s="45" t="s">
        <v>8</v>
      </c>
      <c r="D4" s="45">
        <v>1</v>
      </c>
      <c r="E4" s="45">
        <v>4500</v>
      </c>
    </row>
    <row r="5" ht="22" customHeight="1" spans="1:5">
      <c r="A5" s="45"/>
      <c r="B5" s="45"/>
      <c r="C5" s="45" t="s">
        <v>9</v>
      </c>
      <c r="D5" s="45">
        <v>38</v>
      </c>
      <c r="E5" s="45">
        <v>49300</v>
      </c>
    </row>
    <row r="6" ht="22" customHeight="1" spans="1:5">
      <c r="A6" s="45"/>
      <c r="B6" s="45"/>
      <c r="C6" s="46" t="s">
        <v>10</v>
      </c>
      <c r="D6" s="46">
        <f>SUM(D4:D5)</f>
        <v>39</v>
      </c>
      <c r="E6" s="46">
        <f>SUM(E4:E5)</f>
        <v>53800</v>
      </c>
    </row>
    <row r="7" ht="22" customHeight="1" spans="1:5">
      <c r="A7" s="45">
        <v>2</v>
      </c>
      <c r="B7" s="45" t="s">
        <v>11</v>
      </c>
      <c r="C7" s="45" t="s">
        <v>8</v>
      </c>
      <c r="D7" s="45">
        <v>2</v>
      </c>
      <c r="E7" s="45">
        <v>8500</v>
      </c>
    </row>
    <row r="8" ht="22" customHeight="1" spans="1:5">
      <c r="A8" s="45"/>
      <c r="B8" s="45"/>
      <c r="C8" s="45" t="s">
        <v>9</v>
      </c>
      <c r="D8" s="45">
        <v>8</v>
      </c>
      <c r="E8" s="45">
        <v>14000</v>
      </c>
    </row>
    <row r="9" ht="22" customHeight="1" spans="1:5">
      <c r="A9" s="45"/>
      <c r="B9" s="45"/>
      <c r="C9" s="46" t="s">
        <v>10</v>
      </c>
      <c r="D9" s="47">
        <f>D7+D8</f>
        <v>10</v>
      </c>
      <c r="E9" s="47">
        <f>E7+E8</f>
        <v>22500</v>
      </c>
    </row>
    <row r="10" ht="22" customHeight="1" spans="1:5">
      <c r="A10" s="45">
        <v>3</v>
      </c>
      <c r="B10" s="45" t="s">
        <v>12</v>
      </c>
      <c r="C10" s="45" t="s">
        <v>8</v>
      </c>
      <c r="D10" s="45">
        <v>3</v>
      </c>
      <c r="E10" s="45">
        <v>1500</v>
      </c>
    </row>
    <row r="11" ht="22" customHeight="1" spans="1:5">
      <c r="A11" s="45"/>
      <c r="B11" s="45"/>
      <c r="C11" s="45" t="s">
        <v>9</v>
      </c>
      <c r="D11" s="45">
        <v>22</v>
      </c>
      <c r="E11" s="45">
        <v>38500</v>
      </c>
    </row>
    <row r="12" ht="22" customHeight="1" spans="1:5">
      <c r="A12" s="45"/>
      <c r="B12" s="45"/>
      <c r="C12" s="46" t="s">
        <v>10</v>
      </c>
      <c r="D12" s="46">
        <f>SUM(D10:D11)</f>
        <v>25</v>
      </c>
      <c r="E12" s="46">
        <f>SUM(E10:E11)</f>
        <v>40000</v>
      </c>
    </row>
    <row r="13" ht="22" customHeight="1" spans="1:5">
      <c r="A13" s="45">
        <v>3</v>
      </c>
      <c r="B13" s="45" t="s">
        <v>13</v>
      </c>
      <c r="C13" s="45" t="s">
        <v>8</v>
      </c>
      <c r="D13" s="45">
        <v>1</v>
      </c>
      <c r="E13" s="45">
        <v>4000</v>
      </c>
    </row>
    <row r="14" ht="22" customHeight="1" spans="1:5">
      <c r="A14" s="45"/>
      <c r="B14" s="45"/>
      <c r="C14" s="45" t="s">
        <v>9</v>
      </c>
      <c r="D14" s="45">
        <v>15</v>
      </c>
      <c r="E14" s="45">
        <v>19500</v>
      </c>
    </row>
    <row r="15" ht="22" customHeight="1" spans="1:5">
      <c r="A15" s="45"/>
      <c r="B15" s="45"/>
      <c r="C15" s="46" t="s">
        <v>10</v>
      </c>
      <c r="D15" s="47">
        <f>D13+D14</f>
        <v>16</v>
      </c>
      <c r="E15" s="46">
        <f>SUM(E13:E14)</f>
        <v>23500</v>
      </c>
    </row>
    <row r="16" ht="22" customHeight="1" spans="1:5">
      <c r="A16" s="48"/>
      <c r="B16" s="45" t="s">
        <v>14</v>
      </c>
      <c r="C16" s="46"/>
      <c r="D16" s="46">
        <f>D6+D9+D12+D15</f>
        <v>90</v>
      </c>
      <c r="E16" s="46">
        <f>E6+E9+E12+E15</f>
        <v>139800</v>
      </c>
    </row>
  </sheetData>
  <mergeCells count="10">
    <mergeCell ref="A1:E1"/>
    <mergeCell ref="A2:E2"/>
    <mergeCell ref="A4:A6"/>
    <mergeCell ref="A7:A9"/>
    <mergeCell ref="A10:A12"/>
    <mergeCell ref="A13:A15"/>
    <mergeCell ref="B4:B6"/>
    <mergeCell ref="B7:B9"/>
    <mergeCell ref="B10:B12"/>
    <mergeCell ref="B13:B15"/>
  </mergeCells>
  <printOptions horizontalCentered="1"/>
  <pageMargins left="0.897222222222222" right="0.897222222222222" top="0.554861111111111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selection activeCell="H7" sqref="H7"/>
    </sheetView>
  </sheetViews>
  <sheetFormatPr defaultColWidth="9" defaultRowHeight="25" customHeight="1" outlineLevelCol="4"/>
  <cols>
    <col min="1" max="3" width="13" style="32" customWidth="1"/>
    <col min="4" max="4" width="13" style="33" customWidth="1"/>
    <col min="5" max="5" width="13" style="32" customWidth="1"/>
    <col min="6" max="6" width="9.375" style="31"/>
    <col min="7" max="16373" width="9" style="31"/>
    <col min="16374" max="16384" width="9" style="34"/>
  </cols>
  <sheetData>
    <row r="1" s="31" customFormat="1" ht="33" customHeight="1" spans="1:5">
      <c r="A1" s="28" t="s">
        <v>15</v>
      </c>
      <c r="B1" s="28"/>
      <c r="C1" s="28"/>
      <c r="D1" s="28"/>
      <c r="E1" s="28"/>
    </row>
    <row r="2" s="31" customFormat="1" customHeight="1" spans="1:5">
      <c r="A2" s="35" t="s">
        <v>2</v>
      </c>
      <c r="B2" s="35" t="s">
        <v>16</v>
      </c>
      <c r="C2" s="35" t="s">
        <v>17</v>
      </c>
      <c r="D2" s="35" t="s">
        <v>18</v>
      </c>
      <c r="E2" s="36" t="s">
        <v>19</v>
      </c>
    </row>
    <row r="3" s="31" customFormat="1" customHeight="1" spans="1:5">
      <c r="A3" s="37">
        <v>1</v>
      </c>
      <c r="B3" s="37" t="s">
        <v>20</v>
      </c>
      <c r="C3" s="37" t="s">
        <v>21</v>
      </c>
      <c r="D3" s="37" t="s">
        <v>9</v>
      </c>
      <c r="E3" s="37">
        <v>500</v>
      </c>
    </row>
    <row r="4" s="31" customFormat="1" customHeight="1" spans="1:5">
      <c r="A4" s="37">
        <v>2</v>
      </c>
      <c r="B4" s="37" t="s">
        <v>22</v>
      </c>
      <c r="C4" s="37" t="s">
        <v>21</v>
      </c>
      <c r="D4" s="37" t="s">
        <v>9</v>
      </c>
      <c r="E4" s="37">
        <v>1500</v>
      </c>
    </row>
    <row r="5" s="31" customFormat="1" customHeight="1" spans="1:5">
      <c r="A5" s="37">
        <v>3</v>
      </c>
      <c r="B5" s="37" t="s">
        <v>23</v>
      </c>
      <c r="C5" s="37" t="s">
        <v>24</v>
      </c>
      <c r="D5" s="37" t="s">
        <v>9</v>
      </c>
      <c r="E5" s="37">
        <v>1000</v>
      </c>
    </row>
    <row r="6" s="31" customFormat="1" customHeight="1" spans="1:5">
      <c r="A6" s="37">
        <v>4</v>
      </c>
      <c r="B6" s="37" t="s">
        <v>25</v>
      </c>
      <c r="C6" s="37" t="s">
        <v>26</v>
      </c>
      <c r="D6" s="37" t="s">
        <v>9</v>
      </c>
      <c r="E6" s="37">
        <v>2000</v>
      </c>
    </row>
    <row r="7" s="31" customFormat="1" customHeight="1" spans="1:5">
      <c r="A7" s="37">
        <v>5</v>
      </c>
      <c r="B7" s="37" t="s">
        <v>27</v>
      </c>
      <c r="C7" s="37" t="s">
        <v>28</v>
      </c>
      <c r="D7" s="37" t="s">
        <v>9</v>
      </c>
      <c r="E7" s="37">
        <v>1000</v>
      </c>
    </row>
    <row r="8" customFormat="1" customHeight="1" spans="1:5">
      <c r="A8" s="37">
        <v>6</v>
      </c>
      <c r="B8" s="37" t="s">
        <v>29</v>
      </c>
      <c r="C8" s="37" t="s">
        <v>28</v>
      </c>
      <c r="D8" s="37" t="s">
        <v>9</v>
      </c>
      <c r="E8" s="37">
        <v>2000</v>
      </c>
    </row>
    <row r="9" customHeight="1" spans="1:5">
      <c r="A9" s="37">
        <v>7</v>
      </c>
      <c r="B9" s="37" t="s">
        <v>30</v>
      </c>
      <c r="C9" s="37" t="s">
        <v>28</v>
      </c>
      <c r="D9" s="37" t="s">
        <v>9</v>
      </c>
      <c r="E9" s="37">
        <v>1000</v>
      </c>
    </row>
    <row r="10" customHeight="1" spans="1:5">
      <c r="A10" s="37">
        <v>8</v>
      </c>
      <c r="B10" s="37" t="s">
        <v>31</v>
      </c>
      <c r="C10" s="37" t="s">
        <v>28</v>
      </c>
      <c r="D10" s="37" t="s">
        <v>9</v>
      </c>
      <c r="E10" s="37">
        <v>1000</v>
      </c>
    </row>
    <row r="11" customHeight="1" spans="1:5">
      <c r="A11" s="37">
        <v>9</v>
      </c>
      <c r="B11" s="37" t="s">
        <v>32</v>
      </c>
      <c r="C11" s="37" t="s">
        <v>28</v>
      </c>
      <c r="D11" s="37" t="s">
        <v>9</v>
      </c>
      <c r="E11" s="37">
        <v>3000</v>
      </c>
    </row>
    <row r="12" customHeight="1" spans="1:5">
      <c r="A12" s="37">
        <v>10</v>
      </c>
      <c r="B12" s="37" t="s">
        <v>33</v>
      </c>
      <c r="C12" s="37" t="s">
        <v>28</v>
      </c>
      <c r="D12" s="37" t="s">
        <v>9</v>
      </c>
      <c r="E12" s="37">
        <v>1000</v>
      </c>
    </row>
    <row r="13" customHeight="1" spans="1:5">
      <c r="A13" s="37">
        <v>11</v>
      </c>
      <c r="B13" s="37" t="s">
        <v>34</v>
      </c>
      <c r="C13" s="37" t="s">
        <v>35</v>
      </c>
      <c r="D13" s="37" t="s">
        <v>9</v>
      </c>
      <c r="E13" s="37">
        <v>800</v>
      </c>
    </row>
    <row r="14" customHeight="1" spans="1:5">
      <c r="A14" s="37">
        <v>12</v>
      </c>
      <c r="B14" s="37" t="s">
        <v>36</v>
      </c>
      <c r="C14" s="37" t="s">
        <v>35</v>
      </c>
      <c r="D14" s="37" t="s">
        <v>9</v>
      </c>
      <c r="E14" s="37">
        <v>1500</v>
      </c>
    </row>
    <row r="15" customHeight="1" spans="1:5">
      <c r="A15" s="37">
        <v>13</v>
      </c>
      <c r="B15" s="37" t="s">
        <v>37</v>
      </c>
      <c r="C15" s="37" t="s">
        <v>35</v>
      </c>
      <c r="D15" s="37" t="s">
        <v>9</v>
      </c>
      <c r="E15" s="37">
        <v>1000</v>
      </c>
    </row>
    <row r="16" customHeight="1" spans="1:5">
      <c r="A16" s="37">
        <v>14</v>
      </c>
      <c r="B16" s="37" t="s">
        <v>38</v>
      </c>
      <c r="C16" s="37" t="s">
        <v>39</v>
      </c>
      <c r="D16" s="37" t="s">
        <v>8</v>
      </c>
      <c r="E16" s="37">
        <v>4500</v>
      </c>
    </row>
    <row r="17" customHeight="1" spans="1:5">
      <c r="A17" s="37">
        <v>15</v>
      </c>
      <c r="B17" s="37" t="s">
        <v>40</v>
      </c>
      <c r="C17" s="37" t="s">
        <v>24</v>
      </c>
      <c r="D17" s="37" t="s">
        <v>9</v>
      </c>
      <c r="E17" s="37">
        <v>1000</v>
      </c>
    </row>
    <row r="18" customHeight="1" spans="1:5">
      <c r="A18" s="37">
        <v>16</v>
      </c>
      <c r="B18" s="37" t="s">
        <v>41</v>
      </c>
      <c r="C18" s="37" t="s">
        <v>24</v>
      </c>
      <c r="D18" s="37" t="s">
        <v>9</v>
      </c>
      <c r="E18" s="37">
        <v>500</v>
      </c>
    </row>
    <row r="19" customHeight="1" spans="1:5">
      <c r="A19" s="37">
        <v>17</v>
      </c>
      <c r="B19" s="37" t="s">
        <v>42</v>
      </c>
      <c r="C19" s="37" t="s">
        <v>24</v>
      </c>
      <c r="D19" s="37" t="s">
        <v>9</v>
      </c>
      <c r="E19" s="37">
        <v>4000</v>
      </c>
    </row>
    <row r="20" customHeight="1" spans="1:5">
      <c r="A20" s="37">
        <v>18</v>
      </c>
      <c r="B20" s="37" t="s">
        <v>43</v>
      </c>
      <c r="C20" s="37" t="s">
        <v>44</v>
      </c>
      <c r="D20" s="37" t="s">
        <v>9</v>
      </c>
      <c r="E20" s="37">
        <v>1000</v>
      </c>
    </row>
    <row r="21" customHeight="1" spans="1:5">
      <c r="A21" s="37">
        <v>19</v>
      </c>
      <c r="B21" s="37" t="s">
        <v>45</v>
      </c>
      <c r="C21" s="37" t="s">
        <v>44</v>
      </c>
      <c r="D21" s="37" t="s">
        <v>9</v>
      </c>
      <c r="E21" s="37">
        <v>2000</v>
      </c>
    </row>
    <row r="22" customHeight="1" spans="1:5">
      <c r="A22" s="37">
        <v>20</v>
      </c>
      <c r="B22" s="37" t="s">
        <v>46</v>
      </c>
      <c r="C22" s="37" t="s">
        <v>44</v>
      </c>
      <c r="D22" s="37" t="s">
        <v>9</v>
      </c>
      <c r="E22" s="37">
        <v>3000</v>
      </c>
    </row>
    <row r="23" customHeight="1" spans="1:5">
      <c r="A23" s="37">
        <v>21</v>
      </c>
      <c r="B23" s="37" t="s">
        <v>47</v>
      </c>
      <c r="C23" s="37" t="s">
        <v>44</v>
      </c>
      <c r="D23" s="37" t="s">
        <v>9</v>
      </c>
      <c r="E23" s="37">
        <v>2000</v>
      </c>
    </row>
    <row r="24" customHeight="1" spans="1:5">
      <c r="A24" s="37">
        <v>22</v>
      </c>
      <c r="B24" s="37" t="s">
        <v>48</v>
      </c>
      <c r="C24" s="37" t="s">
        <v>44</v>
      </c>
      <c r="D24" s="37" t="s">
        <v>9</v>
      </c>
      <c r="E24" s="37">
        <v>1000</v>
      </c>
    </row>
    <row r="25" customHeight="1" spans="1:5">
      <c r="A25" s="37">
        <v>23</v>
      </c>
      <c r="B25" s="37" t="s">
        <v>49</v>
      </c>
      <c r="C25" s="37" t="s">
        <v>44</v>
      </c>
      <c r="D25" s="37" t="s">
        <v>9</v>
      </c>
      <c r="E25" s="37">
        <v>1000</v>
      </c>
    </row>
    <row r="26" customHeight="1" spans="1:5">
      <c r="A26" s="37">
        <v>24</v>
      </c>
      <c r="B26" s="37" t="s">
        <v>50</v>
      </c>
      <c r="C26" s="37" t="s">
        <v>44</v>
      </c>
      <c r="D26" s="37" t="s">
        <v>9</v>
      </c>
      <c r="E26" s="37">
        <v>1000</v>
      </c>
    </row>
    <row r="27" customHeight="1" spans="1:5">
      <c r="A27" s="37">
        <v>25</v>
      </c>
      <c r="B27" s="37" t="s">
        <v>51</v>
      </c>
      <c r="C27" s="37" t="s">
        <v>44</v>
      </c>
      <c r="D27" s="37" t="s">
        <v>9</v>
      </c>
      <c r="E27" s="37">
        <v>1000</v>
      </c>
    </row>
    <row r="28" customHeight="1" spans="1:5">
      <c r="A28" s="37">
        <v>26</v>
      </c>
      <c r="B28" s="37" t="s">
        <v>52</v>
      </c>
      <c r="C28" s="37" t="s">
        <v>53</v>
      </c>
      <c r="D28" s="37" t="s">
        <v>9</v>
      </c>
      <c r="E28" s="37">
        <v>500</v>
      </c>
    </row>
    <row r="29" customHeight="1" spans="1:5">
      <c r="A29" s="37">
        <v>27</v>
      </c>
      <c r="B29" s="37" t="s">
        <v>54</v>
      </c>
      <c r="C29" s="37" t="s">
        <v>53</v>
      </c>
      <c r="D29" s="37" t="s">
        <v>9</v>
      </c>
      <c r="E29" s="37">
        <v>500</v>
      </c>
    </row>
    <row r="30" customHeight="1" spans="1:5">
      <c r="A30" s="37">
        <v>28</v>
      </c>
      <c r="B30" s="37" t="s">
        <v>55</v>
      </c>
      <c r="C30" s="37" t="s">
        <v>56</v>
      </c>
      <c r="D30" s="37" t="s">
        <v>9</v>
      </c>
      <c r="E30" s="37">
        <v>1000</v>
      </c>
    </row>
    <row r="31" customHeight="1" spans="1:5">
      <c r="A31" s="37">
        <v>29</v>
      </c>
      <c r="B31" s="37" t="s">
        <v>57</v>
      </c>
      <c r="C31" s="37" t="s">
        <v>56</v>
      </c>
      <c r="D31" s="37" t="s">
        <v>9</v>
      </c>
      <c r="E31" s="37">
        <v>1000</v>
      </c>
    </row>
    <row r="32" customHeight="1" spans="1:5">
      <c r="A32" s="37">
        <v>30</v>
      </c>
      <c r="B32" s="37" t="s">
        <v>58</v>
      </c>
      <c r="C32" s="37" t="s">
        <v>56</v>
      </c>
      <c r="D32" s="37" t="s">
        <v>9</v>
      </c>
      <c r="E32" s="37">
        <v>500</v>
      </c>
    </row>
    <row r="33" customHeight="1" spans="1:5">
      <c r="A33" s="37">
        <v>31</v>
      </c>
      <c r="B33" s="37" t="s">
        <v>59</v>
      </c>
      <c r="C33" s="37" t="s">
        <v>56</v>
      </c>
      <c r="D33" s="37" t="s">
        <v>9</v>
      </c>
      <c r="E33" s="37">
        <v>500</v>
      </c>
    </row>
    <row r="34" customHeight="1" spans="1:5">
      <c r="A34" s="37">
        <v>32</v>
      </c>
      <c r="B34" s="37" t="s">
        <v>60</v>
      </c>
      <c r="C34" s="37" t="s">
        <v>56</v>
      </c>
      <c r="D34" s="37" t="s">
        <v>9</v>
      </c>
      <c r="E34" s="37">
        <v>1000</v>
      </c>
    </row>
    <row r="35" customHeight="1" spans="1:5">
      <c r="A35" s="37">
        <v>33</v>
      </c>
      <c r="B35" s="38" t="s">
        <v>61</v>
      </c>
      <c r="C35" s="38" t="s">
        <v>62</v>
      </c>
      <c r="D35" s="38" t="s">
        <v>9</v>
      </c>
      <c r="E35" s="38">
        <v>3500</v>
      </c>
    </row>
    <row r="36" customHeight="1" spans="1:5">
      <c r="A36" s="37">
        <v>34</v>
      </c>
      <c r="B36" s="39" t="s">
        <v>63</v>
      </c>
      <c r="C36" s="38" t="s">
        <v>62</v>
      </c>
      <c r="D36" s="39" t="s">
        <v>9</v>
      </c>
      <c r="E36" s="39">
        <v>1000</v>
      </c>
    </row>
    <row r="37" customHeight="1" spans="1:5">
      <c r="A37" s="37">
        <v>35</v>
      </c>
      <c r="B37" s="39" t="s">
        <v>64</v>
      </c>
      <c r="C37" s="38" t="s">
        <v>62</v>
      </c>
      <c r="D37" s="39" t="s">
        <v>9</v>
      </c>
      <c r="E37" s="39">
        <v>1000</v>
      </c>
    </row>
    <row r="38" customHeight="1" spans="1:5">
      <c r="A38" s="37">
        <v>36</v>
      </c>
      <c r="B38" s="39" t="s">
        <v>65</v>
      </c>
      <c r="C38" s="38" t="s">
        <v>62</v>
      </c>
      <c r="D38" s="39" t="s">
        <v>9</v>
      </c>
      <c r="E38" s="39">
        <v>500</v>
      </c>
    </row>
    <row r="39" customHeight="1" spans="1:5">
      <c r="A39" s="37">
        <v>37</v>
      </c>
      <c r="B39" s="39" t="s">
        <v>66</v>
      </c>
      <c r="C39" s="38" t="s">
        <v>62</v>
      </c>
      <c r="D39" s="39" t="s">
        <v>9</v>
      </c>
      <c r="E39" s="39">
        <v>1000</v>
      </c>
    </row>
    <row r="40" customHeight="1" spans="1:5">
      <c r="A40" s="37">
        <v>38</v>
      </c>
      <c r="B40" s="39" t="s">
        <v>67</v>
      </c>
      <c r="C40" s="38" t="s">
        <v>62</v>
      </c>
      <c r="D40" s="39" t="s">
        <v>9</v>
      </c>
      <c r="E40" s="39">
        <v>1500</v>
      </c>
    </row>
    <row r="41" customHeight="1" spans="1:5">
      <c r="A41" s="37">
        <v>39</v>
      </c>
      <c r="B41" s="39" t="s">
        <v>68</v>
      </c>
      <c r="C41" s="38" t="s">
        <v>62</v>
      </c>
      <c r="D41" s="39" t="s">
        <v>9</v>
      </c>
      <c r="E41" s="39">
        <v>1000</v>
      </c>
    </row>
    <row r="42" customHeight="1" spans="1:5">
      <c r="A42" s="40" t="s">
        <v>14</v>
      </c>
      <c r="B42" s="40"/>
      <c r="C42" s="40"/>
      <c r="D42" s="41"/>
      <c r="E42" s="40">
        <f>SUM(E3:E41)</f>
        <v>53800</v>
      </c>
    </row>
  </sheetData>
  <mergeCells count="1">
    <mergeCell ref="A1:E1"/>
  </mergeCells>
  <conditionalFormatting sqref="B35">
    <cfRule type="duplicateValues" dxfId="0" priority="1"/>
  </conditionalFormatting>
  <conditionalFormatting sqref="B1:B2 B42:B1048576">
    <cfRule type="duplicateValues" dxfId="0" priority="4"/>
  </conditionalFormatting>
  <pageMargins left="0.393055555555556" right="0.393055555555556" top="0.432638888888889" bottom="0.432638888888889" header="0.354166666666667" footer="0.196527777777778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H12" sqref="H12"/>
    </sheetView>
  </sheetViews>
  <sheetFormatPr defaultColWidth="13.25" defaultRowHeight="26" customHeight="1" outlineLevelCol="4"/>
  <cols>
    <col min="1" max="16384" width="13.25" style="27" customWidth="1"/>
  </cols>
  <sheetData>
    <row r="1" ht="49" customHeight="1" spans="1:5">
      <c r="A1" s="28" t="s">
        <v>69</v>
      </c>
      <c r="B1" s="28"/>
      <c r="C1" s="28"/>
      <c r="D1" s="28"/>
      <c r="E1" s="28"/>
    </row>
    <row r="2" customHeight="1" spans="1:5">
      <c r="A2" s="7" t="s">
        <v>2</v>
      </c>
      <c r="B2" s="7" t="s">
        <v>16</v>
      </c>
      <c r="C2" s="7" t="s">
        <v>17</v>
      </c>
      <c r="D2" s="7" t="s">
        <v>18</v>
      </c>
      <c r="E2" s="29" t="s">
        <v>19</v>
      </c>
    </row>
    <row r="3" customHeight="1" spans="1:5">
      <c r="A3" s="9">
        <v>1</v>
      </c>
      <c r="B3" s="9" t="s">
        <v>70</v>
      </c>
      <c r="C3" s="9" t="s">
        <v>71</v>
      </c>
      <c r="D3" s="9" t="s">
        <v>9</v>
      </c>
      <c r="E3" s="25">
        <v>500</v>
      </c>
    </row>
    <row r="4" customHeight="1" spans="1:5">
      <c r="A4" s="9">
        <v>2</v>
      </c>
      <c r="B4" s="9" t="s">
        <v>72</v>
      </c>
      <c r="C4" s="9" t="s">
        <v>73</v>
      </c>
      <c r="D4" s="9" t="s">
        <v>8</v>
      </c>
      <c r="E4" s="25">
        <v>4000</v>
      </c>
    </row>
    <row r="5" customHeight="1" spans="1:5">
      <c r="A5" s="9">
        <v>3</v>
      </c>
      <c r="B5" s="9" t="s">
        <v>74</v>
      </c>
      <c r="C5" s="9" t="s">
        <v>73</v>
      </c>
      <c r="D5" s="9" t="s">
        <v>9</v>
      </c>
      <c r="E5" s="25">
        <v>2000</v>
      </c>
    </row>
    <row r="6" customHeight="1" spans="1:5">
      <c r="A6" s="9">
        <v>4</v>
      </c>
      <c r="B6" s="9" t="s">
        <v>75</v>
      </c>
      <c r="C6" s="9" t="s">
        <v>73</v>
      </c>
      <c r="D6" s="9" t="s">
        <v>9</v>
      </c>
      <c r="E6" s="25">
        <v>3000</v>
      </c>
    </row>
    <row r="7" customHeight="1" spans="1:5">
      <c r="A7" s="9">
        <v>5</v>
      </c>
      <c r="B7" s="9" t="s">
        <v>76</v>
      </c>
      <c r="C7" s="9" t="s">
        <v>77</v>
      </c>
      <c r="D7" s="9" t="s">
        <v>9</v>
      </c>
      <c r="E7" s="25">
        <v>3000</v>
      </c>
    </row>
    <row r="8" customHeight="1" spans="1:5">
      <c r="A8" s="9">
        <v>6</v>
      </c>
      <c r="B8" s="9" t="s">
        <v>78</v>
      </c>
      <c r="C8" s="9" t="s">
        <v>79</v>
      </c>
      <c r="D8" s="9" t="s">
        <v>9</v>
      </c>
      <c r="E8" s="25">
        <v>1000</v>
      </c>
    </row>
    <row r="9" customHeight="1" spans="1:5">
      <c r="A9" s="9">
        <v>7</v>
      </c>
      <c r="B9" s="9" t="s">
        <v>80</v>
      </c>
      <c r="C9" s="9" t="s">
        <v>81</v>
      </c>
      <c r="D9" s="9" t="s">
        <v>9</v>
      </c>
      <c r="E9" s="25">
        <v>2000</v>
      </c>
    </row>
    <row r="10" customHeight="1" spans="1:5">
      <c r="A10" s="9">
        <v>8</v>
      </c>
      <c r="B10" s="9" t="s">
        <v>82</v>
      </c>
      <c r="C10" s="9" t="s">
        <v>81</v>
      </c>
      <c r="D10" s="9" t="s">
        <v>9</v>
      </c>
      <c r="E10" s="25">
        <v>1000</v>
      </c>
    </row>
    <row r="11" customHeight="1" spans="1:5">
      <c r="A11" s="9">
        <v>9</v>
      </c>
      <c r="B11" s="9" t="s">
        <v>83</v>
      </c>
      <c r="C11" s="9" t="s">
        <v>81</v>
      </c>
      <c r="D11" s="9" t="s">
        <v>9</v>
      </c>
      <c r="E11" s="25">
        <v>1500</v>
      </c>
    </row>
    <row r="12" customHeight="1" spans="1:5">
      <c r="A12" s="9">
        <v>10</v>
      </c>
      <c r="B12" s="9" t="s">
        <v>84</v>
      </c>
      <c r="C12" s="9" t="s">
        <v>81</v>
      </c>
      <c r="D12" s="9" t="s">
        <v>8</v>
      </c>
      <c r="E12" s="25">
        <v>4500</v>
      </c>
    </row>
    <row r="13" customHeight="1" spans="1:5">
      <c r="A13" s="30" t="s">
        <v>14</v>
      </c>
      <c r="B13" s="30"/>
      <c r="C13" s="30"/>
      <c r="D13" s="30"/>
      <c r="E13" s="30">
        <f>SUM(E3:E12)</f>
        <v>22500</v>
      </c>
    </row>
  </sheetData>
  <mergeCells count="1">
    <mergeCell ref="A1:E1"/>
  </mergeCells>
  <conditionalFormatting sqref="B1:B5">
    <cfRule type="duplicateValues" dxfId="0" priority="1"/>
  </conditionalFormatting>
  <pageMargins left="0.393055555555556" right="0.393055555555556" top="0.472222222222222" bottom="0.472222222222222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28"/>
  <sheetViews>
    <sheetView workbookViewId="0">
      <selection activeCell="E28" sqref="A27:E28"/>
    </sheetView>
  </sheetViews>
  <sheetFormatPr defaultColWidth="9" defaultRowHeight="27" customHeight="1"/>
  <cols>
    <col min="1" max="3" width="14.625" style="18" customWidth="1"/>
    <col min="4" max="4" width="14.625" style="20" customWidth="1"/>
    <col min="5" max="5" width="14.625" style="21" customWidth="1"/>
    <col min="6" max="6" width="9.5" style="18"/>
    <col min="7" max="16384" width="9" style="18"/>
  </cols>
  <sheetData>
    <row r="1" s="18" customFormat="1" ht="48" customHeight="1" spans="1:240">
      <c r="A1" s="22" t="s">
        <v>85</v>
      </c>
      <c r="B1" s="22"/>
      <c r="C1" s="22"/>
      <c r="D1" s="22"/>
      <c r="E1" s="22"/>
    </row>
    <row r="2" s="18" customFormat="1" customHeight="1" spans="1:240">
      <c r="A2" s="23" t="s">
        <v>2</v>
      </c>
      <c r="B2" s="23" t="s">
        <v>16</v>
      </c>
      <c r="C2" s="23" t="s">
        <v>17</v>
      </c>
      <c r="D2" s="23" t="s">
        <v>18</v>
      </c>
      <c r="E2" s="24" t="s">
        <v>19</v>
      </c>
    </row>
    <row r="3" s="18" customFormat="1" customHeight="1" spans="1:240">
      <c r="A3" s="9">
        <v>1</v>
      </c>
      <c r="B3" s="9" t="s">
        <v>86</v>
      </c>
      <c r="C3" s="9" t="s">
        <v>87</v>
      </c>
      <c r="D3" s="9" t="s">
        <v>9</v>
      </c>
      <c r="E3" s="25">
        <v>1000</v>
      </c>
    </row>
    <row r="4" s="18" customFormat="1" customHeight="1" spans="1:240">
      <c r="A4" s="9">
        <v>2</v>
      </c>
      <c r="B4" s="9" t="s">
        <v>88</v>
      </c>
      <c r="C4" s="9" t="s">
        <v>87</v>
      </c>
      <c r="D4" s="9" t="s">
        <v>9</v>
      </c>
      <c r="E4" s="25">
        <v>1000</v>
      </c>
    </row>
    <row r="5" s="18" customFormat="1" customHeight="1" spans="1:240">
      <c r="A5" s="9">
        <v>3</v>
      </c>
      <c r="B5" s="9" t="s">
        <v>89</v>
      </c>
      <c r="C5" s="9" t="s">
        <v>87</v>
      </c>
      <c r="D5" s="9" t="s">
        <v>9</v>
      </c>
      <c r="E5" s="25">
        <v>1500</v>
      </c>
    </row>
    <row r="6" s="18" customFormat="1" customHeight="1" spans="1:240">
      <c r="A6" s="9">
        <v>4</v>
      </c>
      <c r="B6" s="9" t="s">
        <v>90</v>
      </c>
      <c r="C6" s="9" t="s">
        <v>91</v>
      </c>
      <c r="D6" s="9" t="s">
        <v>9</v>
      </c>
      <c r="E6" s="25">
        <v>500</v>
      </c>
    </row>
    <row r="7" s="19" customFormat="1" customHeight="1" spans="1:240">
      <c r="A7" s="9">
        <v>5</v>
      </c>
      <c r="B7" s="9" t="s">
        <v>92</v>
      </c>
      <c r="C7" s="9" t="s">
        <v>91</v>
      </c>
      <c r="D7" s="9" t="s">
        <v>9</v>
      </c>
      <c r="E7" s="25">
        <v>1500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</row>
    <row r="8" customHeight="1" spans="1:240">
      <c r="A8" s="9">
        <v>6</v>
      </c>
      <c r="B8" s="9" t="s">
        <v>93</v>
      </c>
      <c r="C8" s="9" t="s">
        <v>91</v>
      </c>
      <c r="D8" s="9" t="s">
        <v>8</v>
      </c>
      <c r="E8" s="25">
        <v>500</v>
      </c>
    </row>
    <row r="9" customHeight="1" spans="1:240">
      <c r="A9" s="9">
        <v>7</v>
      </c>
      <c r="B9" s="9" t="s">
        <v>94</v>
      </c>
      <c r="C9" s="9" t="s">
        <v>91</v>
      </c>
      <c r="D9" s="9" t="s">
        <v>8</v>
      </c>
      <c r="E9" s="25">
        <v>500</v>
      </c>
    </row>
    <row r="10" customHeight="1" spans="1:240">
      <c r="A10" s="9">
        <v>8</v>
      </c>
      <c r="B10" s="9" t="s">
        <v>95</v>
      </c>
      <c r="C10" s="9" t="s">
        <v>91</v>
      </c>
      <c r="D10" s="9" t="s">
        <v>8</v>
      </c>
      <c r="E10" s="25">
        <v>500</v>
      </c>
    </row>
    <row r="11" customHeight="1" spans="1:240">
      <c r="A11" s="9">
        <v>9</v>
      </c>
      <c r="B11" s="9" t="s">
        <v>96</v>
      </c>
      <c r="C11" s="9" t="s">
        <v>91</v>
      </c>
      <c r="D11" s="9" t="s">
        <v>9</v>
      </c>
      <c r="E11" s="25">
        <v>3000</v>
      </c>
    </row>
    <row r="12" customHeight="1" spans="1:240">
      <c r="A12" s="9">
        <v>10</v>
      </c>
      <c r="B12" s="9" t="s">
        <v>97</v>
      </c>
      <c r="C12" s="9" t="s">
        <v>91</v>
      </c>
      <c r="D12" s="9" t="s">
        <v>9</v>
      </c>
      <c r="E12" s="25">
        <v>3000</v>
      </c>
    </row>
    <row r="13" customHeight="1" spans="1:240">
      <c r="A13" s="9">
        <v>11</v>
      </c>
      <c r="B13" s="9" t="s">
        <v>98</v>
      </c>
      <c r="C13" s="9" t="s">
        <v>99</v>
      </c>
      <c r="D13" s="9" t="s">
        <v>9</v>
      </c>
      <c r="E13" s="25">
        <v>1500</v>
      </c>
    </row>
    <row r="14" customHeight="1" spans="1:240">
      <c r="A14" s="9">
        <v>12</v>
      </c>
      <c r="B14" s="9" t="s">
        <v>100</v>
      </c>
      <c r="C14" s="9" t="s">
        <v>99</v>
      </c>
      <c r="D14" s="9" t="s">
        <v>9</v>
      </c>
      <c r="E14" s="25">
        <v>1000</v>
      </c>
    </row>
    <row r="15" customHeight="1" spans="1:240">
      <c r="A15" s="9">
        <v>13</v>
      </c>
      <c r="B15" s="9" t="s">
        <v>101</v>
      </c>
      <c r="C15" s="9" t="s">
        <v>99</v>
      </c>
      <c r="D15" s="9" t="s">
        <v>9</v>
      </c>
      <c r="E15" s="25">
        <v>1000</v>
      </c>
    </row>
    <row r="16" customHeight="1" spans="1:240">
      <c r="A16" s="9">
        <v>14</v>
      </c>
      <c r="B16" s="9" t="s">
        <v>102</v>
      </c>
      <c r="C16" s="9" t="s">
        <v>99</v>
      </c>
      <c r="D16" s="9" t="s">
        <v>9</v>
      </c>
      <c r="E16" s="25">
        <v>1500</v>
      </c>
    </row>
    <row r="17" customHeight="1" spans="1:5">
      <c r="A17" s="9">
        <v>15</v>
      </c>
      <c r="B17" s="9" t="s">
        <v>103</v>
      </c>
      <c r="C17" s="9" t="s">
        <v>99</v>
      </c>
      <c r="D17" s="9" t="s">
        <v>9</v>
      </c>
      <c r="E17" s="25">
        <v>1500</v>
      </c>
    </row>
    <row r="18" customHeight="1" spans="1:5">
      <c r="A18" s="9">
        <v>16</v>
      </c>
      <c r="B18" s="9" t="s">
        <v>104</v>
      </c>
      <c r="C18" s="9" t="s">
        <v>99</v>
      </c>
      <c r="D18" s="9" t="s">
        <v>9</v>
      </c>
      <c r="E18" s="25">
        <v>2000</v>
      </c>
    </row>
    <row r="19" customHeight="1" spans="1:5">
      <c r="A19" s="9">
        <v>17</v>
      </c>
      <c r="B19" s="9" t="s">
        <v>105</v>
      </c>
      <c r="C19" s="9" t="s">
        <v>99</v>
      </c>
      <c r="D19" s="9" t="s">
        <v>9</v>
      </c>
      <c r="E19" s="25">
        <v>1000</v>
      </c>
    </row>
    <row r="20" customHeight="1" spans="1:5">
      <c r="A20" s="9">
        <v>18</v>
      </c>
      <c r="B20" s="9" t="s">
        <v>106</v>
      </c>
      <c r="C20" s="9" t="s">
        <v>107</v>
      </c>
      <c r="D20" s="9" t="s">
        <v>9</v>
      </c>
      <c r="E20" s="25">
        <v>2000</v>
      </c>
    </row>
    <row r="21" customHeight="1" spans="1:5">
      <c r="A21" s="9">
        <v>19</v>
      </c>
      <c r="B21" s="9" t="s">
        <v>108</v>
      </c>
      <c r="C21" s="9" t="s">
        <v>107</v>
      </c>
      <c r="D21" s="9" t="s">
        <v>9</v>
      </c>
      <c r="E21" s="25">
        <v>500</v>
      </c>
    </row>
    <row r="22" customHeight="1" spans="1:5">
      <c r="A22" s="9">
        <v>20</v>
      </c>
      <c r="B22" s="9" t="s">
        <v>109</v>
      </c>
      <c r="C22" s="9" t="s">
        <v>107</v>
      </c>
      <c r="D22" s="9" t="s">
        <v>9</v>
      </c>
      <c r="E22" s="25">
        <v>4000</v>
      </c>
    </row>
    <row r="23" customHeight="1" spans="1:5">
      <c r="A23" s="9">
        <v>21</v>
      </c>
      <c r="B23" s="9" t="s">
        <v>110</v>
      </c>
      <c r="C23" s="9" t="s">
        <v>107</v>
      </c>
      <c r="D23" s="9" t="s">
        <v>9</v>
      </c>
      <c r="E23" s="25">
        <v>2000</v>
      </c>
    </row>
    <row r="24" customHeight="1" spans="1:5">
      <c r="A24" s="9">
        <v>22</v>
      </c>
      <c r="B24" s="9" t="s">
        <v>111</v>
      </c>
      <c r="C24" s="9" t="s">
        <v>107</v>
      </c>
      <c r="D24" s="9" t="s">
        <v>9</v>
      </c>
      <c r="E24" s="25">
        <v>3000</v>
      </c>
    </row>
    <row r="25" customHeight="1" spans="1:5">
      <c r="A25" s="9">
        <v>23</v>
      </c>
      <c r="B25" s="9" t="s">
        <v>112</v>
      </c>
      <c r="C25" s="9" t="s">
        <v>107</v>
      </c>
      <c r="D25" s="9" t="s">
        <v>9</v>
      </c>
      <c r="E25" s="25">
        <v>3000</v>
      </c>
    </row>
    <row r="26" customHeight="1" spans="1:5">
      <c r="A26" s="9">
        <v>24</v>
      </c>
      <c r="B26" s="9" t="s">
        <v>113</v>
      </c>
      <c r="C26" s="9" t="s">
        <v>114</v>
      </c>
      <c r="D26" s="9" t="s">
        <v>9</v>
      </c>
      <c r="E26" s="25">
        <v>2000</v>
      </c>
    </row>
    <row r="27" customHeight="1" spans="1:5">
      <c r="A27" s="9">
        <v>25</v>
      </c>
      <c r="B27" s="9" t="s">
        <v>115</v>
      </c>
      <c r="C27" s="9" t="s">
        <v>114</v>
      </c>
      <c r="D27" s="9" t="s">
        <v>9</v>
      </c>
      <c r="E27" s="25">
        <v>1000</v>
      </c>
    </row>
    <row r="28" customHeight="1" spans="1:5">
      <c r="A28" s="26" t="s">
        <v>14</v>
      </c>
      <c r="B28" s="26"/>
      <c r="C28" s="26"/>
      <c r="D28" s="14"/>
      <c r="E28" s="26">
        <f>SUM(E3:E27)</f>
        <v>40000</v>
      </c>
    </row>
  </sheetData>
  <mergeCells count="1">
    <mergeCell ref="A1:E1"/>
  </mergeCells>
  <printOptions horizontalCentered="1"/>
  <pageMargins left="0.357638888888889" right="0.357638888888889" top="0.590277777777778" bottom="0.472222222222222" header="0.5" footer="0.354166666666667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H16" sqref="H16"/>
    </sheetView>
  </sheetViews>
  <sheetFormatPr defaultColWidth="9" defaultRowHeight="22" customHeight="1" outlineLevelCol="4"/>
  <cols>
    <col min="1" max="1" width="13.125" style="3" customWidth="1"/>
    <col min="2" max="4" width="13.125" style="1" customWidth="1"/>
    <col min="5" max="5" width="13.125" style="4" customWidth="1"/>
    <col min="6" max="16384" width="9" style="1"/>
  </cols>
  <sheetData>
    <row r="1" s="1" customFormat="1" ht="41" customHeight="1" spans="1:5">
      <c r="A1" s="5" t="s">
        <v>116</v>
      </c>
      <c r="B1" s="5"/>
      <c r="C1" s="5"/>
      <c r="D1" s="5"/>
      <c r="E1" s="5"/>
    </row>
    <row r="2" s="1" customFormat="1" customHeight="1" spans="1:5">
      <c r="A2" s="6" t="s">
        <v>2</v>
      </c>
      <c r="B2" s="7" t="s">
        <v>16</v>
      </c>
      <c r="C2" s="7" t="s">
        <v>17</v>
      </c>
      <c r="D2" s="7" t="s">
        <v>18</v>
      </c>
      <c r="E2" s="7" t="s">
        <v>19</v>
      </c>
    </row>
    <row r="3" s="2" customFormat="1" customHeight="1" spans="1:5">
      <c r="A3" s="8">
        <v>1</v>
      </c>
      <c r="B3" s="9" t="s">
        <v>117</v>
      </c>
      <c r="C3" s="10" t="s">
        <v>118</v>
      </c>
      <c r="D3" s="11" t="s">
        <v>9</v>
      </c>
      <c r="E3" s="12">
        <v>2000</v>
      </c>
    </row>
    <row r="4" s="2" customFormat="1" customHeight="1" spans="1:5">
      <c r="A4" s="8">
        <v>2</v>
      </c>
      <c r="B4" s="9" t="s">
        <v>119</v>
      </c>
      <c r="C4" s="10" t="s">
        <v>118</v>
      </c>
      <c r="D4" s="11" t="s">
        <v>9</v>
      </c>
      <c r="E4" s="12">
        <v>1000</v>
      </c>
    </row>
    <row r="5" s="2" customFormat="1" customHeight="1" spans="1:5">
      <c r="A5" s="8">
        <v>3</v>
      </c>
      <c r="B5" s="9" t="s">
        <v>120</v>
      </c>
      <c r="C5" s="10" t="s">
        <v>118</v>
      </c>
      <c r="D5" s="11" t="s">
        <v>9</v>
      </c>
      <c r="E5" s="12">
        <v>1000</v>
      </c>
    </row>
    <row r="6" s="2" customFormat="1" customHeight="1" spans="1:5">
      <c r="A6" s="8">
        <v>4</v>
      </c>
      <c r="B6" s="9" t="s">
        <v>121</v>
      </c>
      <c r="C6" s="10" t="s">
        <v>118</v>
      </c>
      <c r="D6" s="11" t="s">
        <v>9</v>
      </c>
      <c r="E6" s="12">
        <v>1000</v>
      </c>
    </row>
    <row r="7" s="2" customFormat="1" customHeight="1" spans="1:5">
      <c r="A7" s="8">
        <v>5</v>
      </c>
      <c r="B7" s="9" t="s">
        <v>122</v>
      </c>
      <c r="C7" s="10" t="s">
        <v>123</v>
      </c>
      <c r="D7" s="11" t="s">
        <v>9</v>
      </c>
      <c r="E7" s="12">
        <v>1000</v>
      </c>
    </row>
    <row r="8" s="1" customFormat="1" customHeight="1" spans="1:5">
      <c r="A8" s="8">
        <v>6</v>
      </c>
      <c r="B8" s="9" t="s">
        <v>124</v>
      </c>
      <c r="C8" s="10" t="s">
        <v>123</v>
      </c>
      <c r="D8" s="11" t="s">
        <v>9</v>
      </c>
      <c r="E8" s="12">
        <v>2500</v>
      </c>
    </row>
    <row r="9" customHeight="1" spans="1:5">
      <c r="A9" s="8">
        <v>7</v>
      </c>
      <c r="B9" s="9" t="s">
        <v>125</v>
      </c>
      <c r="C9" s="10" t="s">
        <v>123</v>
      </c>
      <c r="D9" s="11" t="s">
        <v>9</v>
      </c>
      <c r="E9" s="12">
        <v>1000</v>
      </c>
    </row>
    <row r="10" customHeight="1" spans="1:5">
      <c r="A10" s="13">
        <v>8</v>
      </c>
      <c r="B10" s="14" t="s">
        <v>126</v>
      </c>
      <c r="C10" s="10" t="s">
        <v>127</v>
      </c>
      <c r="D10" s="11" t="s">
        <v>8</v>
      </c>
      <c r="E10" s="15">
        <v>4000</v>
      </c>
    </row>
    <row r="11" customHeight="1" spans="1:5">
      <c r="A11" s="13">
        <v>9</v>
      </c>
      <c r="B11" s="14" t="s">
        <v>128</v>
      </c>
      <c r="C11" s="10" t="s">
        <v>127</v>
      </c>
      <c r="D11" s="11" t="s">
        <v>9</v>
      </c>
      <c r="E11" s="15">
        <v>500</v>
      </c>
    </row>
    <row r="12" customHeight="1" spans="1:5">
      <c r="A12" s="13">
        <v>10</v>
      </c>
      <c r="B12" s="9" t="s">
        <v>129</v>
      </c>
      <c r="C12" s="10" t="s">
        <v>130</v>
      </c>
      <c r="D12" s="11" t="s">
        <v>9</v>
      </c>
      <c r="E12" s="12">
        <v>1000</v>
      </c>
    </row>
    <row r="13" customHeight="1" spans="1:5">
      <c r="A13" s="13">
        <v>11</v>
      </c>
      <c r="B13" s="9" t="s">
        <v>131</v>
      </c>
      <c r="C13" s="10" t="s">
        <v>130</v>
      </c>
      <c r="D13" s="11" t="s">
        <v>9</v>
      </c>
      <c r="E13" s="12">
        <v>2000</v>
      </c>
    </row>
    <row r="14" customHeight="1" spans="1:5">
      <c r="A14" s="13">
        <v>12</v>
      </c>
      <c r="B14" s="12" t="s">
        <v>132</v>
      </c>
      <c r="C14" s="13" t="s">
        <v>133</v>
      </c>
      <c r="D14" s="11" t="s">
        <v>9</v>
      </c>
      <c r="E14" s="12">
        <v>2000</v>
      </c>
    </row>
    <row r="15" customHeight="1" spans="1:5">
      <c r="A15" s="13">
        <v>13</v>
      </c>
      <c r="B15" s="14" t="s">
        <v>76</v>
      </c>
      <c r="C15" s="13" t="s">
        <v>133</v>
      </c>
      <c r="D15" s="11" t="s">
        <v>9</v>
      </c>
      <c r="E15" s="8">
        <v>500</v>
      </c>
    </row>
    <row r="16" customHeight="1" spans="1:5">
      <c r="A16" s="13">
        <v>14</v>
      </c>
      <c r="B16" s="14" t="s">
        <v>134</v>
      </c>
      <c r="C16" s="13" t="s">
        <v>133</v>
      </c>
      <c r="D16" s="11" t="s">
        <v>9</v>
      </c>
      <c r="E16" s="8">
        <v>1500</v>
      </c>
    </row>
    <row r="17" customHeight="1" spans="1:5">
      <c r="A17" s="13">
        <v>15</v>
      </c>
      <c r="B17" s="14" t="s">
        <v>135</v>
      </c>
      <c r="C17" s="13" t="s">
        <v>133</v>
      </c>
      <c r="D17" s="11" t="s">
        <v>9</v>
      </c>
      <c r="E17" s="8">
        <v>1000</v>
      </c>
    </row>
    <row r="18" customHeight="1" spans="1:5">
      <c r="A18" s="13">
        <v>16</v>
      </c>
      <c r="B18" s="9" t="s">
        <v>136</v>
      </c>
      <c r="C18" s="13" t="s">
        <v>133</v>
      </c>
      <c r="D18" s="11" t="s">
        <v>9</v>
      </c>
      <c r="E18" s="12">
        <v>1500</v>
      </c>
    </row>
    <row r="19" customHeight="1" spans="1:5">
      <c r="A19" s="16" t="s">
        <v>14</v>
      </c>
      <c r="B19" s="17"/>
      <c r="C19" s="17"/>
      <c r="D19" s="17"/>
      <c r="E19" s="17">
        <f>SUM(E3:E18)</f>
        <v>23500</v>
      </c>
    </row>
  </sheetData>
  <mergeCells count="1">
    <mergeCell ref="A1:E1"/>
  </mergeCells>
  <pageMargins left="0.357638888888889" right="0.357638888888889" top="0.393055555555556" bottom="0.409027777777778" header="0.5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2021-10-09T08:29:00Z</dcterms:created>
  <dcterms:modified xsi:type="dcterms:W3CDTF">2026-01-16T01:18:34Z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143AB314EB0A4513B5A03FEB39C3C4BE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