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10620" firstSheet="6"/>
  </bookViews>
  <sheets>
    <sheet name="汇总表" sheetId="10" r:id="rId1"/>
    <sheet name="花名册" sheetId="3" r:id="rId2"/>
  </sheets>
  <definedNames>
    <definedName name="_xlnm._FilterDatabase" localSheetId="1" hidden="1">花名册!$A$3:$XFA$14</definedName>
    <definedName name="_xlnm.Print_Titles" localSheetId="1">花名册!$1:$2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<sst xmlns="http://schemas.openxmlformats.org/spreadsheetml/2006/main" count="50" uniqueCount="48">
  <si>
    <t>2026年1月大通湖区百岁老人长寿保健费发放汇总表</t>
  </si>
  <si>
    <t xml:space="preserve"> 制表单位：大通湖区民政和人力资源社会保障局                      制表时间：2026-1-15</t>
  </si>
  <si>
    <t>序号</t>
  </si>
  <si>
    <t>单位</t>
  </si>
  <si>
    <r>
      <rPr>
        <b/>
        <sz val="14"/>
        <color rgb="FF000000"/>
        <rFont val="方正仿宋_GB2312"/>
        <charset val="134"/>
      </rPr>
      <t xml:space="preserve">人 数
</t>
    </r>
    <r>
      <rPr>
        <b/>
        <sz val="13"/>
        <color rgb="FF000000"/>
        <rFont val="方正仿宋_GB2312"/>
        <charset val="134"/>
      </rPr>
      <t>(人)</t>
    </r>
  </si>
  <si>
    <r>
      <rPr>
        <b/>
        <sz val="14"/>
        <color rgb="FF000000"/>
        <rFont val="方正仿宋_GB2312"/>
        <charset val="134"/>
      </rPr>
      <t xml:space="preserve">长寿保健费标准
</t>
    </r>
    <r>
      <rPr>
        <b/>
        <sz val="13"/>
        <color rgb="FF000000"/>
        <rFont val="方正仿宋_GB2312"/>
        <charset val="134"/>
      </rPr>
      <t>（元／月）</t>
    </r>
  </si>
  <si>
    <r>
      <rPr>
        <b/>
        <sz val="14"/>
        <color rgb="FF000000"/>
        <rFont val="方正仿宋_GB2312"/>
        <charset val="134"/>
      </rPr>
      <t xml:space="preserve">合计金额
</t>
    </r>
    <r>
      <rPr>
        <b/>
        <sz val="13"/>
        <color rgb="FF000000"/>
        <rFont val="方正仿宋_GB2312"/>
        <charset val="134"/>
      </rPr>
      <t>（元）</t>
    </r>
  </si>
  <si>
    <t>河坝镇</t>
  </si>
  <si>
    <t>北洲子镇</t>
  </si>
  <si>
    <t>金盆镇</t>
  </si>
  <si>
    <t>千山红镇</t>
  </si>
  <si>
    <t>合计：</t>
  </si>
  <si>
    <t>备注:
     根据《关于进一步加强老年人优待工作的意见》益办(2012)43号精神,对全市城乡百岁老人每人每月发放不低于400元的长寿保健补助费。</t>
  </si>
  <si>
    <r>
      <rPr>
        <b/>
        <u/>
        <sz val="12"/>
        <rFont val="方正仿宋_GB2312"/>
        <charset val="134"/>
      </rPr>
      <t xml:space="preserve"> 大通湖 </t>
    </r>
    <r>
      <rPr>
        <b/>
        <sz val="12"/>
        <rFont val="方正仿宋_GB2312"/>
        <charset val="134"/>
      </rPr>
      <t>区</t>
    </r>
    <r>
      <rPr>
        <b/>
        <u/>
        <sz val="12"/>
        <rFont val="方正仿宋_GB2312"/>
        <charset val="134"/>
      </rPr>
      <t xml:space="preserve"> 2026 </t>
    </r>
    <r>
      <rPr>
        <b/>
        <sz val="12"/>
        <rFont val="方正仿宋_GB2312"/>
        <charset val="134"/>
      </rPr>
      <t>年</t>
    </r>
    <r>
      <rPr>
        <b/>
        <u/>
        <sz val="12"/>
        <rFont val="方正仿宋_GB2312"/>
        <charset val="134"/>
      </rPr>
      <t xml:space="preserve"> 1 </t>
    </r>
    <r>
      <rPr>
        <b/>
        <sz val="12"/>
        <rFont val="方正仿宋_GB2312"/>
        <charset val="134"/>
      </rPr>
      <t>月份百岁老人长寿保健费名册</t>
    </r>
  </si>
  <si>
    <t>单 位</t>
  </si>
  <si>
    <t>姓名</t>
  </si>
  <si>
    <t>年龄</t>
  </si>
  <si>
    <t>实发金额
（元）</t>
  </si>
  <si>
    <t>1</t>
  </si>
  <si>
    <t>芸美村</t>
  </si>
  <si>
    <t>徐超武</t>
  </si>
  <si>
    <t>2</t>
  </si>
  <si>
    <t>李宇</t>
  </si>
  <si>
    <t>3</t>
  </si>
  <si>
    <t>王家湖村</t>
  </si>
  <si>
    <t>郭龙</t>
  </si>
  <si>
    <t>4</t>
  </si>
  <si>
    <t>银辉社区</t>
  </si>
  <si>
    <t>颜银秀</t>
  </si>
  <si>
    <t>5</t>
  </si>
  <si>
    <t>金桥社区</t>
  </si>
  <si>
    <t>庞细珍</t>
  </si>
  <si>
    <t>6</t>
  </si>
  <si>
    <t>王家坝村</t>
  </si>
  <si>
    <t>付春庭</t>
  </si>
  <si>
    <t>7</t>
  </si>
  <si>
    <t>大西港村</t>
  </si>
  <si>
    <t>何瑞英</t>
  </si>
  <si>
    <t>8</t>
  </si>
  <si>
    <t>厚南社区</t>
  </si>
  <si>
    <t>吴运兰</t>
  </si>
  <si>
    <t>9</t>
  </si>
  <si>
    <t>大西湖村</t>
  </si>
  <si>
    <t>夏才生</t>
  </si>
  <si>
    <t>10</t>
  </si>
  <si>
    <t>种福村</t>
  </si>
  <si>
    <t>刘芝兰</t>
  </si>
  <si>
    <t xml:space="preserve">   合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</si>
</sst>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8">
    <font>
      <sz val="11"/>
      <color theme="1"/>
      <name val="宋体"/>
      <charset val="134"/>
      <scheme val="minor"/>
    </font>
    <font>
      <sz val="10"/>
      <name val="方正仿宋_GB2312"/>
      <charset val="134"/>
    </font>
    <font>
      <sz val="9"/>
      <name val="方正仿宋_GB2312"/>
      <charset val="134"/>
    </font>
    <font>
      <sz val="14"/>
      <name val="方正仿宋_GB2312"/>
      <charset val="134"/>
    </font>
    <font>
      <b/>
      <u/>
      <sz val="12"/>
      <name val="方正仿宋_GB2312"/>
      <charset val="134"/>
    </font>
    <font>
      <b/>
      <sz val="10"/>
      <name val="方正仿宋_GB2312"/>
      <charset val="134"/>
    </font>
    <font>
      <sz val="11"/>
      <color indexed="8"/>
      <name val="宋体"/>
      <charset val="134"/>
      <scheme val="minor"/>
    </font>
    <font>
      <b/>
      <sz val="22"/>
      <color indexed="8"/>
      <name val="方正仿宋_GB2312"/>
      <charset val="134"/>
    </font>
    <font>
      <b/>
      <sz val="14"/>
      <color indexed="8"/>
      <name val="方正仿宋_GB2312"/>
      <charset val="134"/>
    </font>
    <font>
      <b/>
      <sz val="14"/>
      <color rgb="FF000000"/>
      <name val="方正仿宋_GB2312"/>
      <charset val="134"/>
    </font>
    <font>
      <b/>
      <sz val="12"/>
      <color indexed="8"/>
      <name val="方正仿宋_GB2312"/>
      <charset val="134"/>
    </font>
    <font>
      <b/>
      <sz val="16"/>
      <color indexed="8"/>
      <name val="方正仿宋_GB2312"/>
      <charset val="134"/>
    </font>
    <font>
      <b/>
      <sz val="12"/>
      <color rgb="FF000000"/>
      <name val="方正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宋体"/>
      <charset val="134"/>
    </font>
    <font>
      <sz val="10"/>
      <name val="Arial"/>
      <charset val="0"/>
    </font>
    <font>
      <sz val="11"/>
      <color indexed="8"/>
      <name val="宋体"/>
      <charset val="134"/>
    </font>
    <font>
      <b/>
      <sz val="13"/>
      <color rgb="FF000000"/>
      <name val="方正仿宋_GB2312"/>
      <charset val="134"/>
    </font>
    <font>
      <b/>
      <sz val="12"/>
      <name val="方正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10" applyNumberFormat="0" applyAlignment="0" applyProtection="0">
      <alignment vertical="center"/>
    </xf>
    <xf numFmtId="0" fontId="22" fillId="4" borderId="11" applyNumberFormat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24" fillId="5" borderId="12" applyNumberFormat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0" borderId="0" applyNumberFormat="0" applyFont="0" applyFill="0" applyBorder="0" applyAlignment="0" applyProtection="0"/>
    <xf numFmtId="0" fontId="6" fillId="0" borderId="0">
      <alignment vertical="center"/>
    </xf>
    <xf numFmtId="0" fontId="32" fillId="0" borderId="0">
      <alignment vertical="center"/>
    </xf>
    <xf numFmtId="0" fontId="33" fillId="0" borderId="0"/>
    <xf numFmtId="0" fontId="33" fillId="0" borderId="0">
      <alignment vertical="center"/>
    </xf>
    <xf numFmtId="0" fontId="34" fillId="0" borderId="0"/>
    <xf numFmtId="0" fontId="35" fillId="0" borderId="0">
      <alignment vertical="center"/>
    </xf>
    <xf numFmtId="0" fontId="6" fillId="0" borderId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>
      <alignment vertical="center"/>
    </xf>
    <xf numFmtId="49" fontId="4" fillId="0" borderId="0" xfId="0" applyNumberFormat="1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center" vertical="center"/>
    </xf>
    <xf numFmtId="49" fontId="2" fillId="0" borderId="1" xfId="49" applyNumberFormat="1" applyFont="1" applyFill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0" fontId="2" fillId="0" borderId="2" xfId="49" applyFont="1" applyFill="1" applyBorder="1" applyAlignment="1">
      <alignment horizontal="center" vertical="center"/>
    </xf>
    <xf numFmtId="0" fontId="2" fillId="0" borderId="2" xfId="49" applyFont="1" applyFill="1" applyBorder="1" applyAlignment="1">
      <alignment horizontal="center" vertical="center" wrapText="1"/>
    </xf>
    <xf numFmtId="49" fontId="5" fillId="0" borderId="1" xfId="49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 wrapText="1"/>
    </xf>
    <xf numFmtId="31" fontId="8" fillId="0" borderId="3" xfId="0" applyNumberFormat="1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 wrapText="1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1" xfId="49"/>
    <cellStyle name="常规 3" xfId="50"/>
    <cellStyle name="常规 9" xfId="51"/>
    <cellStyle name="常规 401" xfId="52"/>
    <cellStyle name="常规 10 2" xfId="53"/>
    <cellStyle name="常规_Sheet2" xfId="54"/>
    <cellStyle name="常规_Sheet1" xfId="55"/>
    <cellStyle name="常规 2" xfId="56"/>
    <cellStyle name="常规 7" xfId="57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9"/>
  <sheetViews>
    <sheetView tabSelected="1" workbookViewId="0">
      <selection activeCell="D15" sqref="D15"/>
    </sheetView>
  </sheetViews>
  <sheetFormatPr defaultColWidth="8.88888888888889" defaultRowHeight="14.4" outlineLevelCol="4"/>
  <cols>
    <col min="1" max="1" width="13.8796296296296" style="17" customWidth="1"/>
    <col min="2" max="2" width="23.25" style="17" customWidth="1"/>
    <col min="3" max="3" width="20.25" style="17" customWidth="1"/>
    <col min="4" max="4" width="27.75" style="17" customWidth="1"/>
    <col min="5" max="5" width="29.75" style="17" customWidth="1"/>
    <col min="6" max="16384" width="8.88888888888889" style="17"/>
  </cols>
  <sheetData>
    <row r="1" ht="49" customHeight="1" spans="1:5">
      <c r="A1" s="19" t="s">
        <v>0</v>
      </c>
      <c r="B1" s="19"/>
      <c r="C1" s="19"/>
      <c r="D1" s="19"/>
      <c r="E1" s="19"/>
    </row>
    <row r="2" ht="33" customHeight="1" spans="1:5">
      <c r="A2" s="20" t="s">
        <v>1</v>
      </c>
      <c r="B2" s="20"/>
      <c r="C2" s="20"/>
      <c r="D2" s="20"/>
      <c r="E2" s="20"/>
    </row>
    <row r="3" ht="51" customHeight="1" spans="1:5">
      <c r="A3" s="21" t="s">
        <v>2</v>
      </c>
      <c r="B3" s="21" t="s">
        <v>3</v>
      </c>
      <c r="C3" s="22" t="s">
        <v>4</v>
      </c>
      <c r="D3" s="22" t="s">
        <v>5</v>
      </c>
      <c r="E3" s="22" t="s">
        <v>6</v>
      </c>
    </row>
    <row r="4" ht="38" customHeight="1" spans="1:5">
      <c r="A4" s="23">
        <v>1</v>
      </c>
      <c r="B4" s="24" t="s">
        <v>7</v>
      </c>
      <c r="C4" s="24">
        <v>3</v>
      </c>
      <c r="D4" s="23">
        <v>400</v>
      </c>
      <c r="E4" s="24">
        <f t="shared" ref="E4:E7" si="0">D4*C4</f>
        <v>1200</v>
      </c>
    </row>
    <row r="5" ht="38" customHeight="1" spans="1:5">
      <c r="A5" s="23">
        <v>2</v>
      </c>
      <c r="B5" s="24" t="s">
        <v>8</v>
      </c>
      <c r="C5" s="24">
        <v>1</v>
      </c>
      <c r="D5" s="23">
        <v>400</v>
      </c>
      <c r="E5" s="24">
        <f t="shared" si="0"/>
        <v>400</v>
      </c>
    </row>
    <row r="6" s="17" customFormat="1" ht="38" customHeight="1" spans="1:5">
      <c r="A6" s="23">
        <v>3</v>
      </c>
      <c r="B6" s="24" t="s">
        <v>9</v>
      </c>
      <c r="C6" s="24">
        <v>2</v>
      </c>
      <c r="D6" s="23">
        <v>400</v>
      </c>
      <c r="E6" s="24">
        <f t="shared" si="0"/>
        <v>800</v>
      </c>
    </row>
    <row r="7" s="17" customFormat="1" ht="38" customHeight="1" spans="1:5">
      <c r="A7" s="23">
        <v>4</v>
      </c>
      <c r="B7" s="24" t="s">
        <v>10</v>
      </c>
      <c r="C7" s="24">
        <v>4</v>
      </c>
      <c r="D7" s="23">
        <v>400</v>
      </c>
      <c r="E7" s="24">
        <f t="shared" si="0"/>
        <v>1600</v>
      </c>
    </row>
    <row r="8" s="18" customFormat="1" ht="42" customHeight="1" spans="1:5">
      <c r="A8" s="25" t="s">
        <v>11</v>
      </c>
      <c r="B8" s="26"/>
      <c r="C8" s="27">
        <f>C4+C5+C6+C7</f>
        <v>10</v>
      </c>
      <c r="D8" s="27">
        <v>400</v>
      </c>
      <c r="E8" s="27">
        <f>SUM(E4:E7)</f>
        <v>4000</v>
      </c>
    </row>
    <row r="9" ht="59" customHeight="1" spans="1:5">
      <c r="A9" s="28" t="s">
        <v>12</v>
      </c>
      <c r="B9" s="29"/>
      <c r="C9" s="29"/>
      <c r="D9" s="29"/>
      <c r="E9" s="29"/>
    </row>
  </sheetData>
  <mergeCells count="4">
    <mergeCell ref="A1:E1"/>
    <mergeCell ref="A2:E2"/>
    <mergeCell ref="A8:B8"/>
    <mergeCell ref="A9:E9"/>
  </mergeCells>
  <printOptions horizontalCentered="1"/>
  <pageMargins left="1.10208333333333" right="1.10208333333333" top="1" bottom="1" header="0.5" footer="0.5"/>
  <pageSetup paperSize="9" orientation="landscape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4"/>
  <sheetViews>
    <sheetView zoomScale="115" zoomScaleNormal="115" workbookViewId="0">
      <pane ySplit="3" topLeftCell="A4" activePane="bottomLeft" state="frozen"/>
      <selection/>
      <selection pane="bottomLeft" activeCell="A1" sqref="A1:E1"/>
    </sheetView>
  </sheetViews>
  <sheetFormatPr defaultColWidth="16.5" defaultRowHeight="30" customHeight="1" outlineLevelCol="4"/>
  <cols>
    <col min="1" max="1" width="8.47222222222222" style="1" customWidth="1"/>
    <col min="2" max="2" width="11.0925925925926" style="1" customWidth="1"/>
    <col min="3" max="3" width="11.0925925925926" style="3" customWidth="1"/>
    <col min="4" max="5" width="10.537037037037" style="4" customWidth="1"/>
    <col min="6" max="16366" width="16.5" style="1" customWidth="1"/>
    <col min="16367" max="16384" width="16.5" style="5"/>
  </cols>
  <sheetData>
    <row r="1" s="1" customFormat="1" ht="48" customHeight="1" spans="1:5">
      <c r="A1" s="6" t="s">
        <v>13</v>
      </c>
      <c r="B1" s="6"/>
      <c r="C1" s="6"/>
      <c r="D1" s="6"/>
      <c r="E1" s="6"/>
    </row>
    <row r="2" s="1" customFormat="1" ht="21" customHeight="1" spans="1:5">
      <c r="A2" s="7" t="s">
        <v>2</v>
      </c>
      <c r="B2" s="7" t="s">
        <v>14</v>
      </c>
      <c r="C2" s="7" t="s">
        <v>15</v>
      </c>
      <c r="D2" s="7" t="s">
        <v>16</v>
      </c>
      <c r="E2" s="7" t="s">
        <v>17</v>
      </c>
    </row>
    <row r="3" s="2" customFormat="1" ht="21" customHeight="1" spans="1:5">
      <c r="A3" s="7"/>
      <c r="B3" s="7"/>
      <c r="C3" s="7"/>
      <c r="D3" s="7"/>
      <c r="E3" s="7"/>
    </row>
    <row r="4" s="2" customFormat="1" ht="28" customHeight="1" spans="1:5">
      <c r="A4" s="8" t="s">
        <v>18</v>
      </c>
      <c r="B4" s="9" t="s">
        <v>19</v>
      </c>
      <c r="C4" s="10" t="s">
        <v>20</v>
      </c>
      <c r="D4" s="11">
        <v>102</v>
      </c>
      <c r="E4" s="11">
        <v>400</v>
      </c>
    </row>
    <row r="5" s="2" customFormat="1" ht="28" customHeight="1" spans="1:5">
      <c r="A5" s="8" t="s">
        <v>21</v>
      </c>
      <c r="B5" s="9" t="s">
        <v>19</v>
      </c>
      <c r="C5" s="9" t="s">
        <v>22</v>
      </c>
      <c r="D5" s="11">
        <v>103</v>
      </c>
      <c r="E5" s="11">
        <v>400</v>
      </c>
    </row>
    <row r="6" s="2" customFormat="1" ht="28" customHeight="1" spans="1:5">
      <c r="A6" s="12" t="s">
        <v>23</v>
      </c>
      <c r="B6" s="13" t="s">
        <v>24</v>
      </c>
      <c r="C6" s="13" t="s">
        <v>25</v>
      </c>
      <c r="D6" s="14">
        <v>101</v>
      </c>
      <c r="E6" s="11">
        <v>400</v>
      </c>
    </row>
    <row r="7" s="2" customFormat="1" ht="28" customHeight="1" spans="1:5">
      <c r="A7" s="12" t="s">
        <v>26</v>
      </c>
      <c r="B7" s="13" t="s">
        <v>27</v>
      </c>
      <c r="C7" s="13" t="s">
        <v>28</v>
      </c>
      <c r="D7" s="14">
        <v>102</v>
      </c>
      <c r="E7" s="11">
        <v>400</v>
      </c>
    </row>
    <row r="8" s="2" customFormat="1" ht="28" customHeight="1" spans="1:5">
      <c r="A8" s="12" t="s">
        <v>29</v>
      </c>
      <c r="B8" s="13" t="s">
        <v>30</v>
      </c>
      <c r="C8" s="13" t="s">
        <v>31</v>
      </c>
      <c r="D8" s="14">
        <v>102</v>
      </c>
      <c r="E8" s="11">
        <v>400</v>
      </c>
    </row>
    <row r="9" s="2" customFormat="1" ht="28" customHeight="1" spans="1:5">
      <c r="A9" s="12" t="s">
        <v>32</v>
      </c>
      <c r="B9" s="13" t="s">
        <v>33</v>
      </c>
      <c r="C9" s="13" t="s">
        <v>34</v>
      </c>
      <c r="D9" s="14">
        <v>100</v>
      </c>
      <c r="E9" s="11">
        <v>400</v>
      </c>
    </row>
    <row r="10" s="2" customFormat="1" ht="28" customHeight="1" spans="1:5">
      <c r="A10" s="12" t="s">
        <v>35</v>
      </c>
      <c r="B10" s="13" t="s">
        <v>36</v>
      </c>
      <c r="C10" s="13" t="s">
        <v>37</v>
      </c>
      <c r="D10" s="14">
        <v>105</v>
      </c>
      <c r="E10" s="11">
        <v>400</v>
      </c>
    </row>
    <row r="11" s="2" customFormat="1" ht="28" customHeight="1" spans="1:5">
      <c r="A11" s="12" t="s">
        <v>38</v>
      </c>
      <c r="B11" s="13" t="s">
        <v>39</v>
      </c>
      <c r="C11" s="13" t="s">
        <v>40</v>
      </c>
      <c r="D11" s="14">
        <v>102</v>
      </c>
      <c r="E11" s="11">
        <v>400</v>
      </c>
    </row>
    <row r="12" s="2" customFormat="1" ht="28" customHeight="1" spans="1:5">
      <c r="A12" s="12" t="s">
        <v>41</v>
      </c>
      <c r="B12" s="13" t="s">
        <v>42</v>
      </c>
      <c r="C12" s="13" t="s">
        <v>43</v>
      </c>
      <c r="D12" s="14">
        <v>102</v>
      </c>
      <c r="E12" s="11">
        <v>400</v>
      </c>
    </row>
    <row r="13" s="2" customFormat="1" ht="28" customHeight="1" spans="1:5">
      <c r="A13" s="12" t="s">
        <v>44</v>
      </c>
      <c r="B13" s="13" t="s">
        <v>45</v>
      </c>
      <c r="C13" s="13" t="s">
        <v>46</v>
      </c>
      <c r="D13" s="14">
        <v>100</v>
      </c>
      <c r="E13" s="11">
        <v>400</v>
      </c>
    </row>
    <row r="14" s="1" customFormat="1" ht="36" customHeight="1" spans="1:5">
      <c r="A14" s="15" t="s">
        <v>47</v>
      </c>
      <c r="B14" s="15"/>
      <c r="C14" s="15"/>
      <c r="D14" s="15"/>
      <c r="E14" s="16">
        <f>SUM(E4:E13)</f>
        <v>4000</v>
      </c>
    </row>
  </sheetData>
  <autoFilter xmlns:etc="http://www.wps.cn/officeDocument/2017/etCustomData" ref="A3:XFA14" etc:filterBottomFollowUsedRange="0">
    <extLst/>
  </autoFilter>
  <mergeCells count="7">
    <mergeCell ref="A1:E1"/>
    <mergeCell ref="A14:D14"/>
    <mergeCell ref="A2:A3"/>
    <mergeCell ref="B2:B3"/>
    <mergeCell ref="C2:C3"/>
    <mergeCell ref="D2:D3"/>
    <mergeCell ref="E2:E3"/>
  </mergeCells>
  <printOptions horizontalCentered="1"/>
  <pageMargins left="0.590277777777778" right="0.590277777777778" top="0.786805555555556" bottom="0.590277777777778" header="0.196527777777778" footer="0.314583333333333"/>
  <pageSetup paperSize="9" scale="95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汇总表</vt:lpstr>
      <vt:lpstr>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MeiHong</cp:lastModifiedBy>
  <dcterms:created xsi:type="dcterms:W3CDTF">2024-11-12T08:27:00Z</dcterms:created>
  <dcterms:modified xsi:type="dcterms:W3CDTF">2026-01-27T01:58:17Z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7606786567314DAFA0280FB0C46BB399_13</vt:lpwstr>
  </property>
  <property fmtid="{D5CDD505-2E9C-101B-9397-08002B2CF9AE}" pid="3" name="KSOProductBuildVer">
    <vt:lpwstr>2052-12.1.0.21915</vt:lpwstr>
  </property>
</Properties>
</file>