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<sst xmlns="http://schemas.openxmlformats.org/spreadsheetml/2006/main" count="306" uniqueCount="151">
  <si>
    <t>大通湖区2026年2月份临时救助发放汇总表</t>
  </si>
  <si>
    <t xml:space="preserve">                                                 2026/2/4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</si>
  <si>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</si>
  <si>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</si>
  <si>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</si>
  <si>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</si>
  <si>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</si>
  <si>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</si>
  <si>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</si>
  <si>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</si>
  <si>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</si>
  <si>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</si>
  <si>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</si>
  <si>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</si>
  <si>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</si>
  <si>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河坝镇2026年2月份临时救助花名册</t>
  </si>
  <si>
    <t>救助对象</t>
  </si>
  <si>
    <t>家庭住址</t>
  </si>
  <si>
    <t>类型</t>
  </si>
  <si>
    <t>救助金额（元）</t>
  </si>
  <si>
    <t>李落春</t>
  </si>
  <si>
    <t>银河社区</t>
  </si>
  <si>
    <t>刘建元</t>
  </si>
  <si>
    <t>涂水初</t>
  </si>
  <si>
    <t>4</t>
  </si>
  <si>
    <t>肖立新</t>
  </si>
  <si>
    <t>芸洲子村</t>
  </si>
  <si>
    <t>5</t>
  </si>
  <si>
    <t>盛红林</t>
  </si>
  <si>
    <t>芸美村</t>
  </si>
  <si>
    <t>6</t>
  </si>
  <si>
    <t>叶艳平</t>
  </si>
  <si>
    <t>7</t>
  </si>
  <si>
    <t>陈金和</t>
  </si>
  <si>
    <t>农丰村</t>
  </si>
  <si>
    <t>8</t>
  </si>
  <si>
    <t>何吉友</t>
  </si>
  <si>
    <t>9</t>
  </si>
  <si>
    <t>文立新</t>
  </si>
  <si>
    <t>10</t>
  </si>
  <si>
    <t>卓儒忠</t>
  </si>
  <si>
    <t>11</t>
  </si>
  <si>
    <t>佘爱兰</t>
  </si>
  <si>
    <t>金山社区</t>
  </si>
  <si>
    <t>12</t>
  </si>
  <si>
    <t>谌献周</t>
  </si>
  <si>
    <t>三财垸村</t>
  </si>
  <si>
    <t>13</t>
  </si>
  <si>
    <t>谭细华</t>
  </si>
  <si>
    <t>14</t>
  </si>
  <si>
    <t>朱宇先</t>
  </si>
  <si>
    <t>15</t>
  </si>
  <si>
    <t>尹建冬</t>
  </si>
  <si>
    <t>16</t>
  </si>
  <si>
    <t>曹明清</t>
  </si>
  <si>
    <t>17</t>
  </si>
  <si>
    <t>李圣权</t>
  </si>
  <si>
    <t>老河口村</t>
  </si>
  <si>
    <t>18</t>
  </si>
  <si>
    <t>罗传礼</t>
  </si>
  <si>
    <t>19</t>
  </si>
  <si>
    <t>王立新</t>
  </si>
  <si>
    <t>20</t>
  </si>
  <si>
    <t xml:space="preserve"> 杨朝琴</t>
  </si>
  <si>
    <t>新秀村</t>
  </si>
  <si>
    <t>21</t>
  </si>
  <si>
    <t>王子文</t>
  </si>
  <si>
    <t>22</t>
  </si>
  <si>
    <t>张美祝</t>
  </si>
  <si>
    <t>23</t>
  </si>
  <si>
    <t>庞长英</t>
  </si>
  <si>
    <t>24</t>
  </si>
  <si>
    <t>陈继华</t>
  </si>
  <si>
    <t>25</t>
  </si>
  <si>
    <t>付文开</t>
  </si>
  <si>
    <t>26</t>
  </si>
  <si>
    <t>李正华</t>
  </si>
  <si>
    <t>银海社区</t>
  </si>
  <si>
    <t>27</t>
  </si>
  <si>
    <t>陈章</t>
  </si>
  <si>
    <t>28</t>
  </si>
  <si>
    <t>郭曙光</t>
  </si>
  <si>
    <t>29</t>
  </si>
  <si>
    <t>李酉民</t>
  </si>
  <si>
    <t>北洲子镇2026年2月份临时救助花名册</t>
  </si>
  <si>
    <t>何姣英</t>
  </si>
  <si>
    <t>银辉社区</t>
  </si>
  <si>
    <t>杨竹青</t>
  </si>
  <si>
    <t>尹霞</t>
  </si>
  <si>
    <t>宏发社区</t>
  </si>
  <si>
    <t>卓如新</t>
  </si>
  <si>
    <t>向东村</t>
  </si>
  <si>
    <t>刘贵洪</t>
  </si>
  <si>
    <t>姚行辉</t>
  </si>
  <si>
    <t>王秀仙</t>
  </si>
  <si>
    <t>陈国辉</t>
  </si>
  <si>
    <t>张美奇</t>
  </si>
  <si>
    <t>金盆镇2026年2月临时救助花名册</t>
  </si>
  <si>
    <t>袁胜友</t>
  </si>
  <si>
    <t>有成村</t>
  </si>
  <si>
    <t>陈珍</t>
  </si>
  <si>
    <t>徐庆林</t>
  </si>
  <si>
    <t>金桥社区</t>
  </si>
  <si>
    <t>易运泉</t>
  </si>
  <si>
    <t>凌冬玉</t>
  </si>
  <si>
    <t>彭浩群</t>
  </si>
  <si>
    <t>金漉社区</t>
  </si>
  <si>
    <t>曹玉翼</t>
  </si>
  <si>
    <t>吕德云</t>
  </si>
  <si>
    <t>段少培</t>
  </si>
  <si>
    <t>增福村</t>
  </si>
  <si>
    <t>王佩兰</t>
  </si>
  <si>
    <t>罗紫松</t>
  </si>
  <si>
    <t>王家坝村</t>
  </si>
  <si>
    <t>陶美桃</t>
  </si>
  <si>
    <t>郭清明</t>
  </si>
  <si>
    <t>大东口村</t>
  </si>
  <si>
    <t>孟令国</t>
  </si>
  <si>
    <t>李信</t>
  </si>
  <si>
    <t>李义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</si>
  <si>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年2月份临时救助花名册</t>
    </r>
  </si>
  <si>
    <t>李长云</t>
  </si>
  <si>
    <t>大西湖村</t>
  </si>
  <si>
    <t>曹国碧</t>
  </si>
  <si>
    <t>曹桂香</t>
  </si>
  <si>
    <t>大莲湖村</t>
  </si>
  <si>
    <t>周跃</t>
  </si>
  <si>
    <t>张天希</t>
  </si>
  <si>
    <t>大西港村</t>
  </si>
  <si>
    <t>张青香</t>
  </si>
  <si>
    <t>周通文</t>
  </si>
  <si>
    <t>民和村</t>
  </si>
  <si>
    <t>王岳怀</t>
  </si>
  <si>
    <t>潘丽军</t>
  </si>
  <si>
    <t>黄阿伟</t>
  </si>
  <si>
    <t>北汀社区</t>
  </si>
  <si>
    <t>肖伏英</t>
  </si>
  <si>
    <t>曹芙蓉</t>
  </si>
  <si>
    <t>周红</t>
  </si>
  <si>
    <t>利厚村</t>
  </si>
  <si>
    <t>肖国平</t>
  </si>
  <si>
    <t>杨佑民</t>
  </si>
  <si>
    <t>唐耀祖</t>
  </si>
  <si>
    <t>曾建军</t>
  </si>
  <si>
    <t>厚南社区</t>
  </si>
  <si>
    <t>文业</t>
  </si>
  <si>
    <t>种福村</t>
  </si>
  <si>
    <t>张菊香</t>
  </si>
  <si>
    <t>杨细群</t>
  </si>
  <si>
    <t>田友满</t>
  </si>
  <si>
    <t>李元忠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</si>
</sst>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theme="1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31" fontId="15" fillId="2" borderId="0" xfId="0" applyNumberFormat="1" applyFont="1" applyFill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4" sqref="D24"/>
    </sheetView>
  </sheetViews>
  <sheetFormatPr defaultColWidth="9" defaultRowHeight="14.25" outlineLevelCol="4"/>
  <cols>
    <col min="1" max="2" width="14.75" style="55" customWidth="1"/>
    <col min="3" max="4" width="26.375" style="55" customWidth="1"/>
    <col min="5" max="5" width="39.875" style="55" customWidth="1"/>
    <col min="6" max="16384" width="9" style="55"/>
  </cols>
  <sheetData>
    <row r="1" ht="22.5" spans="1:5">
      <c r="A1" s="56" t="s">
        <v>0</v>
      </c>
      <c r="B1" s="56"/>
      <c r="C1" s="56"/>
      <c r="D1" s="56"/>
      <c r="E1" s="56"/>
    </row>
    <row r="2" ht="32" customHeight="1" spans="1:5">
      <c r="A2" s="57" t="s">
        <v>1</v>
      </c>
      <c r="B2" s="57"/>
      <c r="C2" s="57"/>
      <c r="D2" s="57"/>
      <c r="E2" s="57"/>
    </row>
    <row r="3" ht="22" customHeight="1" spans="1:5">
      <c r="A3" s="58" t="s">
        <v>2</v>
      </c>
      <c r="B3" s="58" t="s">
        <v>3</v>
      </c>
      <c r="C3" s="58" t="s">
        <v>4</v>
      </c>
      <c r="D3" s="58" t="s">
        <v>5</v>
      </c>
      <c r="E3" s="58" t="s">
        <v>6</v>
      </c>
    </row>
    <row r="4" ht="22" customHeight="1" spans="1:5">
      <c r="A4" s="58">
        <v>1</v>
      </c>
      <c r="B4" s="58" t="s">
        <v>7</v>
      </c>
      <c r="C4" s="58" t="s">
        <v>8</v>
      </c>
      <c r="D4" s="58">
        <v>4</v>
      </c>
      <c r="E4" s="58">
        <v>9300</v>
      </c>
    </row>
    <row r="5" ht="22" customHeight="1" spans="1:5">
      <c r="A5" s="58"/>
      <c r="B5" s="58"/>
      <c r="C5" s="58" t="s">
        <v>9</v>
      </c>
      <c r="D5" s="58">
        <v>25</v>
      </c>
      <c r="E5" s="58">
        <v>44000</v>
      </c>
    </row>
    <row r="6" ht="22" customHeight="1" spans="1:5">
      <c r="A6" s="58"/>
      <c r="B6" s="58"/>
      <c r="C6" s="59" t="s">
        <v>10</v>
      </c>
      <c r="D6" s="59">
        <f>SUM(D4:D5)</f>
        <v>29</v>
      </c>
      <c r="E6" s="59">
        <f>SUM(E4:E5)</f>
        <v>53300</v>
      </c>
    </row>
    <row r="7" ht="22" customHeight="1" spans="1:5">
      <c r="A7" s="58">
        <v>2</v>
      </c>
      <c r="B7" s="58" t="s">
        <v>11</v>
      </c>
      <c r="C7" s="58" t="s">
        <v>8</v>
      </c>
      <c r="D7" s="58">
        <v>1</v>
      </c>
      <c r="E7" s="58">
        <v>4800</v>
      </c>
    </row>
    <row r="8" ht="22" customHeight="1" spans="1:5">
      <c r="A8" s="58"/>
      <c r="B8" s="58"/>
      <c r="C8" s="58" t="s">
        <v>9</v>
      </c>
      <c r="D8" s="58">
        <v>8</v>
      </c>
      <c r="E8" s="58">
        <v>14000</v>
      </c>
    </row>
    <row r="9" ht="22" customHeight="1" spans="1:5">
      <c r="A9" s="58"/>
      <c r="B9" s="58"/>
      <c r="C9" s="59" t="s">
        <v>10</v>
      </c>
      <c r="D9" s="60">
        <f>D7+D8</f>
        <v>9</v>
      </c>
      <c r="E9" s="60">
        <f>E7+E8</f>
        <v>18800</v>
      </c>
    </row>
    <row r="10" ht="22" customHeight="1" spans="1:5">
      <c r="A10" s="58">
        <v>3</v>
      </c>
      <c r="B10" s="58" t="s">
        <v>12</v>
      </c>
      <c r="C10" s="58" t="s">
        <v>8</v>
      </c>
      <c r="D10" s="58">
        <v>5</v>
      </c>
      <c r="E10" s="58">
        <v>8000</v>
      </c>
    </row>
    <row r="11" ht="22" customHeight="1" spans="1:5">
      <c r="A11" s="58"/>
      <c r="B11" s="58"/>
      <c r="C11" s="58" t="s">
        <v>9</v>
      </c>
      <c r="D11" s="58">
        <v>11</v>
      </c>
      <c r="E11" s="58">
        <v>20500</v>
      </c>
    </row>
    <row r="12" ht="22" customHeight="1" spans="1:5">
      <c r="A12" s="58"/>
      <c r="B12" s="58"/>
      <c r="C12" s="59" t="s">
        <v>10</v>
      </c>
      <c r="D12" s="59">
        <f>SUM(D10:D11)</f>
        <v>16</v>
      </c>
      <c r="E12" s="59">
        <f>SUM(E10:E11)</f>
        <v>28500</v>
      </c>
    </row>
    <row r="13" ht="22" customHeight="1" spans="1:5">
      <c r="A13" s="58">
        <v>3</v>
      </c>
      <c r="B13" s="58" t="s">
        <v>13</v>
      </c>
      <c r="C13" s="58" t="s">
        <v>8</v>
      </c>
      <c r="D13" s="58">
        <v>0</v>
      </c>
      <c r="E13" s="58">
        <v>0</v>
      </c>
    </row>
    <row r="14" ht="22" customHeight="1" spans="1:5">
      <c r="A14" s="58"/>
      <c r="B14" s="58"/>
      <c r="C14" s="58" t="s">
        <v>9</v>
      </c>
      <c r="D14" s="58">
        <v>22</v>
      </c>
      <c r="E14" s="58">
        <v>35600</v>
      </c>
    </row>
    <row r="15" ht="22" customHeight="1" spans="1:5">
      <c r="A15" s="58"/>
      <c r="B15" s="58"/>
      <c r="C15" s="59" t="s">
        <v>10</v>
      </c>
      <c r="D15" s="60">
        <f>D13+D14</f>
        <v>22</v>
      </c>
      <c r="E15" s="59">
        <f>SUM(E13:E14)</f>
        <v>35600</v>
      </c>
    </row>
    <row r="16" ht="22" customHeight="1" spans="1:5">
      <c r="A16" s="61"/>
      <c r="B16" s="58" t="s">
        <v>14</v>
      </c>
      <c r="C16" s="59"/>
      <c r="D16" s="59">
        <f>D6+D9+D12+D15</f>
        <v>76</v>
      </c>
      <c r="E16" s="59">
        <f>E6+E9+E12+E15</f>
        <v>136200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:E1"/>
    </sheetView>
  </sheetViews>
  <sheetFormatPr defaultColWidth="9" defaultRowHeight="25" customHeight="1" outlineLevelCol="4"/>
  <cols>
    <col min="1" max="3" width="13" style="37" customWidth="1"/>
    <col min="4" max="4" width="13" style="38" customWidth="1"/>
    <col min="5" max="5" width="13" style="37" customWidth="1"/>
    <col min="6" max="6" width="9.375" style="36"/>
    <col min="7" max="16373" width="9" style="36"/>
    <col min="16374" max="16384" width="9" style="39"/>
  </cols>
  <sheetData>
    <row r="1" s="36" customFormat="1" ht="33" customHeight="1" spans="1:5">
      <c r="A1" s="31" t="s">
        <v>15</v>
      </c>
      <c r="B1" s="31"/>
      <c r="C1" s="31"/>
      <c r="D1" s="31"/>
      <c r="E1" s="31"/>
    </row>
    <row r="2" s="36" customFormat="1" customHeight="1" spans="1:5">
      <c r="A2" s="40" t="s">
        <v>2</v>
      </c>
      <c r="B2" s="40" t="s">
        <v>16</v>
      </c>
      <c r="C2" s="40" t="s">
        <v>17</v>
      </c>
      <c r="D2" s="40" t="s">
        <v>18</v>
      </c>
      <c r="E2" s="41" t="s">
        <v>19</v>
      </c>
    </row>
    <row r="3" s="36" customFormat="1" customHeight="1" spans="1:5">
      <c r="A3" s="42">
        <v>1</v>
      </c>
      <c r="B3" s="42" t="s">
        <v>20</v>
      </c>
      <c r="C3" s="42" t="s">
        <v>21</v>
      </c>
      <c r="D3" s="42" t="s">
        <v>8</v>
      </c>
      <c r="E3" s="42">
        <v>3000</v>
      </c>
    </row>
    <row r="4" s="36" customFormat="1" customHeight="1" spans="1:5">
      <c r="A4" s="42">
        <v>2</v>
      </c>
      <c r="B4" s="42" t="s">
        <v>22</v>
      </c>
      <c r="C4" s="42" t="s">
        <v>21</v>
      </c>
      <c r="D4" s="42" t="s">
        <v>9</v>
      </c>
      <c r="E4" s="42">
        <v>2000</v>
      </c>
    </row>
    <row r="5" s="36" customFormat="1" customHeight="1" spans="1:5">
      <c r="A5" s="42">
        <v>3</v>
      </c>
      <c r="B5" s="42" t="s">
        <v>23</v>
      </c>
      <c r="C5" s="42" t="s">
        <v>21</v>
      </c>
      <c r="D5" s="42" t="s">
        <v>8</v>
      </c>
      <c r="E5" s="42">
        <v>4800</v>
      </c>
    </row>
    <row r="6" s="36" customFormat="1" customHeight="1" spans="1:5">
      <c r="A6" s="11" t="s">
        <v>24</v>
      </c>
      <c r="B6" s="43" t="s">
        <v>25</v>
      </c>
      <c r="C6" s="43" t="s">
        <v>26</v>
      </c>
      <c r="D6" s="43" t="s">
        <v>8</v>
      </c>
      <c r="E6" s="43">
        <v>1000</v>
      </c>
    </row>
    <row r="7" s="36" customFormat="1" customHeight="1" spans="1:5">
      <c r="A7" s="11" t="s">
        <v>27</v>
      </c>
      <c r="B7" s="44" t="s">
        <v>28</v>
      </c>
      <c r="C7" s="44" t="s">
        <v>29</v>
      </c>
      <c r="D7" s="44" t="s">
        <v>9</v>
      </c>
      <c r="E7" s="44">
        <v>2000</v>
      </c>
    </row>
    <row r="8" customFormat="1" customHeight="1" spans="1:5">
      <c r="A8" s="11" t="s">
        <v>30</v>
      </c>
      <c r="B8" s="44" t="s">
        <v>31</v>
      </c>
      <c r="C8" s="44" t="s">
        <v>29</v>
      </c>
      <c r="D8" s="44" t="s">
        <v>9</v>
      </c>
      <c r="E8" s="44">
        <v>500</v>
      </c>
    </row>
    <row r="9" customHeight="1" spans="1:5">
      <c r="A9" s="11" t="s">
        <v>32</v>
      </c>
      <c r="B9" s="44" t="s">
        <v>33</v>
      </c>
      <c r="C9" s="44" t="s">
        <v>34</v>
      </c>
      <c r="D9" s="44" t="s">
        <v>9</v>
      </c>
      <c r="E9" s="44">
        <v>1000</v>
      </c>
    </row>
    <row r="10" customHeight="1" spans="1:5">
      <c r="A10" s="11" t="s">
        <v>35</v>
      </c>
      <c r="B10" s="44" t="s">
        <v>36</v>
      </c>
      <c r="C10" s="44" t="s">
        <v>34</v>
      </c>
      <c r="D10" s="44" t="s">
        <v>9</v>
      </c>
      <c r="E10" s="44">
        <v>2000</v>
      </c>
    </row>
    <row r="11" customHeight="1" spans="1:5">
      <c r="A11" s="11" t="s">
        <v>37</v>
      </c>
      <c r="B11" s="44" t="s">
        <v>38</v>
      </c>
      <c r="C11" s="44" t="s">
        <v>34</v>
      </c>
      <c r="D11" s="44" t="s">
        <v>9</v>
      </c>
      <c r="E11" s="44">
        <v>1000</v>
      </c>
    </row>
    <row r="12" customHeight="1" spans="1:5">
      <c r="A12" s="11" t="s">
        <v>39</v>
      </c>
      <c r="B12" s="44" t="s">
        <v>40</v>
      </c>
      <c r="C12" s="44" t="s">
        <v>34</v>
      </c>
      <c r="D12" s="44" t="s">
        <v>9</v>
      </c>
      <c r="E12" s="44">
        <v>4500</v>
      </c>
    </row>
    <row r="13" customHeight="1" spans="1:5">
      <c r="A13" s="11" t="s">
        <v>41</v>
      </c>
      <c r="B13" s="44" t="s">
        <v>42</v>
      </c>
      <c r="C13" s="44" t="s">
        <v>43</v>
      </c>
      <c r="D13" s="44" t="s">
        <v>9</v>
      </c>
      <c r="E13" s="44">
        <v>1000</v>
      </c>
    </row>
    <row r="14" customHeight="1" spans="1:5">
      <c r="A14" s="11" t="s">
        <v>44</v>
      </c>
      <c r="B14" s="44" t="s">
        <v>45</v>
      </c>
      <c r="C14" s="44" t="s">
        <v>46</v>
      </c>
      <c r="D14" s="44" t="s">
        <v>9</v>
      </c>
      <c r="E14" s="44">
        <v>500</v>
      </c>
    </row>
    <row r="15" customHeight="1" spans="1:5">
      <c r="A15" s="11" t="s">
        <v>47</v>
      </c>
      <c r="B15" s="44" t="s">
        <v>48</v>
      </c>
      <c r="C15" s="44" t="s">
        <v>46</v>
      </c>
      <c r="D15" s="44" t="s">
        <v>9</v>
      </c>
      <c r="E15" s="44">
        <v>3000</v>
      </c>
    </row>
    <row r="16" customHeight="1" spans="1:5">
      <c r="A16" s="11" t="s">
        <v>49</v>
      </c>
      <c r="B16" s="44" t="s">
        <v>50</v>
      </c>
      <c r="C16" s="44" t="s">
        <v>46</v>
      </c>
      <c r="D16" s="44" t="s">
        <v>9</v>
      </c>
      <c r="E16" s="44">
        <v>1000</v>
      </c>
    </row>
    <row r="17" customHeight="1" spans="1:5">
      <c r="A17" s="11" t="s">
        <v>51</v>
      </c>
      <c r="B17" s="44" t="s">
        <v>52</v>
      </c>
      <c r="C17" s="44" t="s">
        <v>46</v>
      </c>
      <c r="D17" s="44" t="s">
        <v>9</v>
      </c>
      <c r="E17" s="44">
        <v>500</v>
      </c>
    </row>
    <row r="18" customHeight="1" spans="1:5">
      <c r="A18" s="11" t="s">
        <v>53</v>
      </c>
      <c r="B18" s="44" t="s">
        <v>54</v>
      </c>
      <c r="C18" s="44" t="s">
        <v>46</v>
      </c>
      <c r="D18" s="44" t="s">
        <v>9</v>
      </c>
      <c r="E18" s="44">
        <v>1000</v>
      </c>
    </row>
    <row r="19" customHeight="1" spans="1:5">
      <c r="A19" s="11" t="s">
        <v>55</v>
      </c>
      <c r="B19" s="45" t="s">
        <v>56</v>
      </c>
      <c r="C19" s="46" t="s">
        <v>57</v>
      </c>
      <c r="D19" s="42" t="s">
        <v>9</v>
      </c>
      <c r="E19" s="47">
        <v>2000</v>
      </c>
    </row>
    <row r="20" customHeight="1" spans="1:5">
      <c r="A20" s="11" t="s">
        <v>58</v>
      </c>
      <c r="B20" s="48" t="s">
        <v>59</v>
      </c>
      <c r="C20" s="46" t="s">
        <v>57</v>
      </c>
      <c r="D20" s="42" t="s">
        <v>9</v>
      </c>
      <c r="E20" s="14">
        <v>3000</v>
      </c>
    </row>
    <row r="21" customHeight="1" spans="1:5">
      <c r="A21" s="11" t="s">
        <v>60</v>
      </c>
      <c r="B21" s="45" t="s">
        <v>61</v>
      </c>
      <c r="C21" s="46" t="s">
        <v>57</v>
      </c>
      <c r="D21" s="42" t="s">
        <v>9</v>
      </c>
      <c r="E21" s="47">
        <v>1000</v>
      </c>
    </row>
    <row r="22" customHeight="1" spans="1:5">
      <c r="A22" s="11" t="s">
        <v>62</v>
      </c>
      <c r="B22" s="49" t="s">
        <v>63</v>
      </c>
      <c r="C22" s="49" t="s">
        <v>64</v>
      </c>
      <c r="D22" s="42" t="s">
        <v>9</v>
      </c>
      <c r="E22" s="49">
        <v>2000</v>
      </c>
    </row>
    <row r="23" customHeight="1" spans="1:5">
      <c r="A23" s="11" t="s">
        <v>65</v>
      </c>
      <c r="B23" s="49" t="s">
        <v>66</v>
      </c>
      <c r="C23" s="49" t="s">
        <v>64</v>
      </c>
      <c r="D23" s="42" t="s">
        <v>9</v>
      </c>
      <c r="E23" s="49">
        <v>1000</v>
      </c>
    </row>
    <row r="24" customHeight="1" spans="1:5">
      <c r="A24" s="11" t="s">
        <v>67</v>
      </c>
      <c r="B24" s="49" t="s">
        <v>68</v>
      </c>
      <c r="C24" s="49" t="s">
        <v>64</v>
      </c>
      <c r="D24" s="42" t="s">
        <v>9</v>
      </c>
      <c r="E24" s="49">
        <v>1500</v>
      </c>
    </row>
    <row r="25" customHeight="1" spans="1:5">
      <c r="A25" s="11" t="s">
        <v>69</v>
      </c>
      <c r="B25" s="49" t="s">
        <v>70</v>
      </c>
      <c r="C25" s="49" t="s">
        <v>64</v>
      </c>
      <c r="D25" s="42" t="s">
        <v>9</v>
      </c>
      <c r="E25" s="49">
        <v>1000</v>
      </c>
    </row>
    <row r="26" customHeight="1" spans="1:5">
      <c r="A26" s="11" t="s">
        <v>71</v>
      </c>
      <c r="B26" s="49" t="s">
        <v>72</v>
      </c>
      <c r="C26" s="49" t="s">
        <v>64</v>
      </c>
      <c r="D26" s="42" t="s">
        <v>9</v>
      </c>
      <c r="E26" s="49">
        <v>3500</v>
      </c>
    </row>
    <row r="27" customHeight="1" spans="1:5">
      <c r="A27" s="11" t="s">
        <v>73</v>
      </c>
      <c r="B27" s="49" t="s">
        <v>74</v>
      </c>
      <c r="C27" s="49" t="s">
        <v>64</v>
      </c>
      <c r="D27" s="42" t="s">
        <v>9</v>
      </c>
      <c r="E27" s="49">
        <v>4000</v>
      </c>
    </row>
    <row r="28" customHeight="1" spans="1:5">
      <c r="A28" s="11" t="s">
        <v>75</v>
      </c>
      <c r="B28" s="42" t="s">
        <v>76</v>
      </c>
      <c r="C28" s="49" t="s">
        <v>77</v>
      </c>
      <c r="D28" s="42" t="s">
        <v>9</v>
      </c>
      <c r="E28" s="50">
        <v>1000</v>
      </c>
    </row>
    <row r="29" customHeight="1" spans="1:5">
      <c r="A29" s="11" t="s">
        <v>78</v>
      </c>
      <c r="B29" s="49" t="s">
        <v>79</v>
      </c>
      <c r="C29" s="49" t="s">
        <v>77</v>
      </c>
      <c r="D29" s="42" t="s">
        <v>8</v>
      </c>
      <c r="E29" s="50">
        <v>500</v>
      </c>
    </row>
    <row r="30" customHeight="1" spans="1:5">
      <c r="A30" s="11" t="s">
        <v>80</v>
      </c>
      <c r="B30" s="49" t="s">
        <v>81</v>
      </c>
      <c r="C30" s="49" t="s">
        <v>77</v>
      </c>
      <c r="D30" s="42" t="s">
        <v>9</v>
      </c>
      <c r="E30" s="50">
        <v>2000</v>
      </c>
    </row>
    <row r="31" customHeight="1" spans="1:5">
      <c r="A31" s="11" t="s">
        <v>82</v>
      </c>
      <c r="B31" s="49" t="s">
        <v>83</v>
      </c>
      <c r="C31" s="49" t="s">
        <v>57</v>
      </c>
      <c r="D31" s="42" t="s">
        <v>9</v>
      </c>
      <c r="E31" s="50">
        <v>2000</v>
      </c>
    </row>
    <row r="32" customHeight="1" spans="1:5">
      <c r="A32" s="51"/>
      <c r="B32" s="52" t="s">
        <v>14</v>
      </c>
      <c r="C32" s="53"/>
      <c r="D32" s="54"/>
      <c r="E32" s="54">
        <f>SUM(E3:E31)</f>
        <v>53300</v>
      </c>
    </row>
  </sheetData>
  <mergeCells count="1">
    <mergeCell ref="A1:E1"/>
  </mergeCells>
  <conditionalFormatting sqref="A32">
    <cfRule type="duplicateValues" dxfId="0" priority="2"/>
  </conditionalFormatting>
  <conditionalFormatting sqref="A6:A31">
    <cfRule type="duplicateValues" dxfId="0" priority="1"/>
  </conditionalFormatting>
  <conditionalFormatting sqref="B1:B2 B33:B1048576">
    <cfRule type="duplicateValues" dxfId="0" priority="6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3" sqref="E3:E11"/>
    </sheetView>
  </sheetViews>
  <sheetFormatPr defaultColWidth="13.25" defaultRowHeight="26" customHeight="1" outlineLevelCol="4"/>
  <cols>
    <col min="1" max="16384" width="13.25" style="30" customWidth="1"/>
  </cols>
  <sheetData>
    <row r="1" ht="49" customHeight="1" spans="1:5">
      <c r="A1" s="31" t="s">
        <v>84</v>
      </c>
      <c r="B1" s="31"/>
      <c r="C1" s="31"/>
      <c r="D1" s="31"/>
      <c r="E1" s="31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32" t="s">
        <v>19</v>
      </c>
    </row>
    <row r="3" customHeight="1" spans="1:5">
      <c r="A3" s="28">
        <v>1</v>
      </c>
      <c r="B3" s="28" t="s">
        <v>85</v>
      </c>
      <c r="C3" s="28" t="s">
        <v>86</v>
      </c>
      <c r="D3" s="28" t="s">
        <v>9</v>
      </c>
      <c r="E3" s="33">
        <v>1000</v>
      </c>
    </row>
    <row r="4" customHeight="1" spans="1:5">
      <c r="A4" s="28">
        <v>2</v>
      </c>
      <c r="B4" s="28" t="s">
        <v>87</v>
      </c>
      <c r="C4" s="28" t="s">
        <v>86</v>
      </c>
      <c r="D4" s="28" t="s">
        <v>9</v>
      </c>
      <c r="E4" s="33">
        <v>3000</v>
      </c>
    </row>
    <row r="5" customHeight="1" spans="1:5">
      <c r="A5" s="28">
        <v>3</v>
      </c>
      <c r="B5" s="28" t="s">
        <v>88</v>
      </c>
      <c r="C5" s="28" t="s">
        <v>89</v>
      </c>
      <c r="D5" s="28" t="s">
        <v>9</v>
      </c>
      <c r="E5" s="33">
        <v>1500</v>
      </c>
    </row>
    <row r="6" customHeight="1" spans="1:5">
      <c r="A6" s="28">
        <v>4</v>
      </c>
      <c r="B6" s="28" t="s">
        <v>90</v>
      </c>
      <c r="C6" s="28" t="s">
        <v>91</v>
      </c>
      <c r="D6" s="28" t="s">
        <v>9</v>
      </c>
      <c r="E6" s="33">
        <v>1000</v>
      </c>
    </row>
    <row r="7" customHeight="1" spans="1:5">
      <c r="A7" s="28">
        <v>5</v>
      </c>
      <c r="B7" s="28" t="s">
        <v>92</v>
      </c>
      <c r="C7" s="28" t="s">
        <v>91</v>
      </c>
      <c r="D7" s="28" t="s">
        <v>8</v>
      </c>
      <c r="E7" s="33">
        <v>4800</v>
      </c>
    </row>
    <row r="8" customHeight="1" spans="1:5">
      <c r="A8" s="28">
        <v>6</v>
      </c>
      <c r="B8" s="28" t="s">
        <v>93</v>
      </c>
      <c r="C8" s="28" t="s">
        <v>91</v>
      </c>
      <c r="D8" s="28" t="s">
        <v>9</v>
      </c>
      <c r="E8" s="33">
        <v>1500</v>
      </c>
    </row>
    <row r="9" customHeight="1" spans="1:5">
      <c r="A9" s="28">
        <v>7</v>
      </c>
      <c r="B9" s="28" t="s">
        <v>94</v>
      </c>
      <c r="C9" s="28" t="s">
        <v>91</v>
      </c>
      <c r="D9" s="28" t="s">
        <v>9</v>
      </c>
      <c r="E9" s="33">
        <v>500</v>
      </c>
    </row>
    <row r="10" customHeight="1" spans="1:5">
      <c r="A10" s="28">
        <v>8</v>
      </c>
      <c r="B10" s="28" t="s">
        <v>95</v>
      </c>
      <c r="C10" s="28" t="s">
        <v>91</v>
      </c>
      <c r="D10" s="28" t="s">
        <v>9</v>
      </c>
      <c r="E10" s="33">
        <v>2000</v>
      </c>
    </row>
    <row r="11" customHeight="1" spans="1:5">
      <c r="A11" s="28">
        <v>9</v>
      </c>
      <c r="B11" s="28" t="s">
        <v>96</v>
      </c>
      <c r="C11" s="28" t="s">
        <v>91</v>
      </c>
      <c r="D11" s="28" t="s">
        <v>9</v>
      </c>
      <c r="E11" s="28">
        <v>3500</v>
      </c>
    </row>
    <row r="12" customHeight="1" spans="1:5">
      <c r="A12" s="28"/>
      <c r="B12" s="34" t="s">
        <v>14</v>
      </c>
      <c r="C12" s="35"/>
      <c r="D12" s="35"/>
      <c r="E12" s="28">
        <f>SUM(E3:E11)</f>
        <v>18800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9"/>
  <sheetViews>
    <sheetView workbookViewId="0">
      <selection activeCell="E3" sqref="E3:E18"/>
    </sheetView>
  </sheetViews>
  <sheetFormatPr defaultColWidth="9" defaultRowHeight="27" customHeight="1"/>
  <cols>
    <col min="1" max="3" width="14.625" style="21" customWidth="1"/>
    <col min="4" max="4" width="14.625" style="23" customWidth="1"/>
    <col min="5" max="5" width="14.625" style="24" customWidth="1"/>
    <col min="6" max="6" width="9.5" style="21"/>
    <col min="7" max="16384" width="9" style="21"/>
  </cols>
  <sheetData>
    <row r="1" s="21" customFormat="1" ht="48" customHeight="1" spans="1:240">
      <c r="A1" s="25" t="s">
        <v>97</v>
      </c>
      <c r="B1" s="25"/>
      <c r="C1" s="25"/>
      <c r="D1" s="25"/>
      <c r="E1" s="25"/>
    </row>
    <row r="2" s="21" customFormat="1" customHeight="1" spans="1:240">
      <c r="A2" s="26" t="s">
        <v>2</v>
      </c>
      <c r="B2" s="26" t="s">
        <v>16</v>
      </c>
      <c r="C2" s="26" t="s">
        <v>17</v>
      </c>
      <c r="D2" s="26" t="s">
        <v>18</v>
      </c>
      <c r="E2" s="27" t="s">
        <v>19</v>
      </c>
    </row>
    <row r="3" s="21" customFormat="1" customHeight="1" spans="1:240">
      <c r="A3" s="26">
        <v>1</v>
      </c>
      <c r="B3" s="26" t="s">
        <v>98</v>
      </c>
      <c r="C3" s="26" t="s">
        <v>99</v>
      </c>
      <c r="D3" s="26" t="s">
        <v>8</v>
      </c>
      <c r="E3" s="27">
        <v>3000</v>
      </c>
    </row>
    <row r="4" s="21" customFormat="1" customHeight="1" spans="1:240">
      <c r="A4" s="26">
        <v>2</v>
      </c>
      <c r="B4" s="26" t="s">
        <v>100</v>
      </c>
      <c r="C4" s="26" t="s">
        <v>99</v>
      </c>
      <c r="D4" s="26" t="s">
        <v>9</v>
      </c>
      <c r="E4" s="27">
        <v>3000</v>
      </c>
    </row>
    <row r="5" s="21" customFormat="1" customHeight="1" spans="1:240">
      <c r="A5" s="26">
        <v>3</v>
      </c>
      <c r="B5" s="26" t="s">
        <v>101</v>
      </c>
      <c r="C5" s="26" t="s">
        <v>102</v>
      </c>
      <c r="D5" s="26" t="s">
        <v>9</v>
      </c>
      <c r="E5" s="27">
        <v>1000</v>
      </c>
    </row>
    <row r="6" s="21" customFormat="1" customHeight="1" spans="1:240">
      <c r="A6" s="26">
        <v>4</v>
      </c>
      <c r="B6" s="26" t="s">
        <v>103</v>
      </c>
      <c r="C6" s="26" t="s">
        <v>102</v>
      </c>
      <c r="D6" s="26" t="s">
        <v>9</v>
      </c>
      <c r="E6" s="27">
        <v>3000</v>
      </c>
    </row>
    <row r="7" s="22" customFormat="1" customHeight="1" spans="1:240">
      <c r="A7" s="26">
        <v>5</v>
      </c>
      <c r="B7" s="26" t="s">
        <v>104</v>
      </c>
      <c r="C7" s="26" t="s">
        <v>102</v>
      </c>
      <c r="D7" s="26" t="s">
        <v>8</v>
      </c>
      <c r="E7" s="27">
        <v>3000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</row>
    <row r="8" customHeight="1" spans="1:240">
      <c r="A8" s="26">
        <v>6</v>
      </c>
      <c r="B8" s="26" t="s">
        <v>105</v>
      </c>
      <c r="C8" s="26" t="s">
        <v>106</v>
      </c>
      <c r="D8" s="26" t="s">
        <v>9</v>
      </c>
      <c r="E8" s="27">
        <v>2000</v>
      </c>
    </row>
    <row r="9" customHeight="1" spans="1:240">
      <c r="A9" s="26">
        <v>7</v>
      </c>
      <c r="B9" s="26" t="s">
        <v>107</v>
      </c>
      <c r="C9" s="26" t="s">
        <v>106</v>
      </c>
      <c r="D9" s="26" t="s">
        <v>9</v>
      </c>
      <c r="E9" s="27">
        <v>2000</v>
      </c>
    </row>
    <row r="10" customHeight="1" spans="1:240">
      <c r="A10" s="26">
        <v>8</v>
      </c>
      <c r="B10" s="26" t="s">
        <v>108</v>
      </c>
      <c r="C10" s="26" t="s">
        <v>106</v>
      </c>
      <c r="D10" s="26" t="s">
        <v>9</v>
      </c>
      <c r="E10" s="27">
        <v>2000</v>
      </c>
    </row>
    <row r="11" customHeight="1" spans="1:240">
      <c r="A11" s="26">
        <v>9</v>
      </c>
      <c r="B11" s="26" t="s">
        <v>109</v>
      </c>
      <c r="C11" s="26" t="s">
        <v>110</v>
      </c>
      <c r="D11" s="26" t="s">
        <v>9</v>
      </c>
      <c r="E11" s="27">
        <v>2000</v>
      </c>
    </row>
    <row r="12" customHeight="1" spans="1:240">
      <c r="A12" s="26">
        <v>10</v>
      </c>
      <c r="B12" s="26" t="s">
        <v>111</v>
      </c>
      <c r="C12" s="26" t="s">
        <v>110</v>
      </c>
      <c r="D12" s="26" t="s">
        <v>9</v>
      </c>
      <c r="E12" s="27">
        <v>1000</v>
      </c>
    </row>
    <row r="13" customHeight="1" spans="1:240">
      <c r="A13" s="26">
        <v>11</v>
      </c>
      <c r="B13" s="26" t="s">
        <v>112</v>
      </c>
      <c r="C13" s="26" t="s">
        <v>113</v>
      </c>
      <c r="D13" s="26" t="s">
        <v>9</v>
      </c>
      <c r="E13" s="27">
        <v>1000</v>
      </c>
    </row>
    <row r="14" customHeight="1" spans="1:240">
      <c r="A14" s="26">
        <v>12</v>
      </c>
      <c r="B14" s="26" t="s">
        <v>114</v>
      </c>
      <c r="C14" s="26" t="s">
        <v>113</v>
      </c>
      <c r="D14" s="26" t="s">
        <v>9</v>
      </c>
      <c r="E14" s="27">
        <v>1500</v>
      </c>
    </row>
    <row r="15" customHeight="1" spans="1:240">
      <c r="A15" s="26">
        <v>13</v>
      </c>
      <c r="B15" s="26" t="s">
        <v>115</v>
      </c>
      <c r="C15" s="26" t="s">
        <v>116</v>
      </c>
      <c r="D15" s="26" t="s">
        <v>9</v>
      </c>
      <c r="E15" s="27">
        <v>2000</v>
      </c>
    </row>
    <row r="16" customHeight="1" spans="1:240">
      <c r="A16" s="26">
        <v>14</v>
      </c>
      <c r="B16" s="26" t="s">
        <v>117</v>
      </c>
      <c r="C16" s="26" t="s">
        <v>116</v>
      </c>
      <c r="D16" s="26" t="s">
        <v>8</v>
      </c>
      <c r="E16" s="27">
        <v>1000</v>
      </c>
    </row>
    <row r="17" customHeight="1" spans="1:5">
      <c r="A17" s="26">
        <v>15</v>
      </c>
      <c r="B17" s="26" t="s">
        <v>118</v>
      </c>
      <c r="C17" s="26" t="s">
        <v>116</v>
      </c>
      <c r="D17" s="26" t="s">
        <v>8</v>
      </c>
      <c r="E17" s="27">
        <v>500</v>
      </c>
    </row>
    <row r="18" customHeight="1" spans="1:5">
      <c r="A18" s="26">
        <v>16</v>
      </c>
      <c r="B18" s="26" t="s">
        <v>119</v>
      </c>
      <c r="C18" s="26" t="s">
        <v>116</v>
      </c>
      <c r="D18" s="26" t="s">
        <v>8</v>
      </c>
      <c r="E18" s="27">
        <v>500</v>
      </c>
    </row>
    <row r="19" customHeight="1" spans="1:5">
      <c r="A19" s="28"/>
      <c r="B19" s="29" t="s">
        <v>14</v>
      </c>
      <c r="C19" s="29"/>
      <c r="D19" s="28"/>
      <c r="E19" s="29">
        <f>SUM(E3:E18)</f>
        <v>28500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17" sqref="G17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120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121</v>
      </c>
      <c r="C3" s="10" t="s">
        <v>122</v>
      </c>
      <c r="D3" s="11" t="s">
        <v>9</v>
      </c>
      <c r="E3" s="12">
        <v>500</v>
      </c>
    </row>
    <row r="4" s="2" customFormat="1" customHeight="1" spans="1:5">
      <c r="A4" s="8">
        <v>2</v>
      </c>
      <c r="B4" s="9" t="s">
        <v>123</v>
      </c>
      <c r="C4" s="10" t="s">
        <v>122</v>
      </c>
      <c r="D4" s="11" t="s">
        <v>9</v>
      </c>
      <c r="E4" s="12">
        <v>2500</v>
      </c>
    </row>
    <row r="5" s="2" customFormat="1" customHeight="1" spans="1:5">
      <c r="A5" s="8">
        <v>3</v>
      </c>
      <c r="B5" s="9" t="s">
        <v>124</v>
      </c>
      <c r="C5" s="10" t="s">
        <v>125</v>
      </c>
      <c r="D5" s="11" t="s">
        <v>9</v>
      </c>
      <c r="E5" s="12">
        <v>500</v>
      </c>
    </row>
    <row r="6" s="2" customFormat="1" customHeight="1" spans="1:5">
      <c r="A6" s="8">
        <v>4</v>
      </c>
      <c r="B6" s="9" t="s">
        <v>126</v>
      </c>
      <c r="C6" s="10" t="s">
        <v>125</v>
      </c>
      <c r="D6" s="11" t="s">
        <v>9</v>
      </c>
      <c r="E6" s="12">
        <v>2500</v>
      </c>
    </row>
    <row r="7" s="2" customFormat="1" customHeight="1" spans="1:5">
      <c r="A7" s="8">
        <v>5</v>
      </c>
      <c r="B7" s="9" t="s">
        <v>127</v>
      </c>
      <c r="C7" s="10" t="s">
        <v>128</v>
      </c>
      <c r="D7" s="11" t="s">
        <v>9</v>
      </c>
      <c r="E7" s="12">
        <v>2500</v>
      </c>
    </row>
    <row r="8" s="1" customFormat="1" customHeight="1" spans="1:5">
      <c r="A8" s="8">
        <v>6</v>
      </c>
      <c r="B8" s="9" t="s">
        <v>129</v>
      </c>
      <c r="C8" s="10" t="s">
        <v>128</v>
      </c>
      <c r="D8" s="11" t="s">
        <v>9</v>
      </c>
      <c r="E8" s="12">
        <v>500</v>
      </c>
    </row>
    <row r="9" customHeight="1" spans="1:5">
      <c r="A9" s="8">
        <v>7</v>
      </c>
      <c r="B9" s="9" t="s">
        <v>130</v>
      </c>
      <c r="C9" s="10" t="s">
        <v>131</v>
      </c>
      <c r="D9" s="11" t="s">
        <v>9</v>
      </c>
      <c r="E9" s="12">
        <v>500</v>
      </c>
    </row>
    <row r="10" customHeight="1" spans="1:5">
      <c r="A10" s="8">
        <v>8</v>
      </c>
      <c r="B10" s="13" t="s">
        <v>132</v>
      </c>
      <c r="C10" s="10" t="s">
        <v>131</v>
      </c>
      <c r="D10" s="11" t="s">
        <v>9</v>
      </c>
      <c r="E10" s="14">
        <v>1000</v>
      </c>
    </row>
    <row r="11" customHeight="1" spans="1:5">
      <c r="A11" s="8">
        <v>9</v>
      </c>
      <c r="B11" s="13" t="s">
        <v>133</v>
      </c>
      <c r="C11" s="10" t="s">
        <v>131</v>
      </c>
      <c r="D11" s="11" t="s">
        <v>9</v>
      </c>
      <c r="E11" s="14">
        <v>1500</v>
      </c>
    </row>
    <row r="12" customHeight="1" spans="1:5">
      <c r="A12" s="8">
        <v>10</v>
      </c>
      <c r="B12" s="9" t="s">
        <v>134</v>
      </c>
      <c r="C12" s="10" t="s">
        <v>135</v>
      </c>
      <c r="D12" s="11" t="s">
        <v>9</v>
      </c>
      <c r="E12" s="12">
        <v>4500</v>
      </c>
    </row>
    <row r="13" customHeight="1" spans="1:5">
      <c r="A13" s="8">
        <v>11</v>
      </c>
      <c r="B13" s="9" t="s">
        <v>136</v>
      </c>
      <c r="C13" s="10" t="s">
        <v>135</v>
      </c>
      <c r="D13" s="11" t="s">
        <v>9</v>
      </c>
      <c r="E13" s="12">
        <v>3000</v>
      </c>
    </row>
    <row r="14" customHeight="1" spans="1:5">
      <c r="A14" s="8">
        <v>12</v>
      </c>
      <c r="B14" s="12" t="s">
        <v>137</v>
      </c>
      <c r="C14" s="15" t="s">
        <v>135</v>
      </c>
      <c r="D14" s="11" t="s">
        <v>9</v>
      </c>
      <c r="E14" s="12">
        <v>1500</v>
      </c>
    </row>
    <row r="15" customHeight="1" spans="1:5">
      <c r="A15" s="8">
        <v>13</v>
      </c>
      <c r="B15" s="13" t="s">
        <v>138</v>
      </c>
      <c r="C15" s="15" t="s">
        <v>139</v>
      </c>
      <c r="D15" s="11" t="s">
        <v>9</v>
      </c>
      <c r="E15" s="16">
        <v>1000</v>
      </c>
    </row>
    <row r="16" customHeight="1" spans="1:5">
      <c r="A16" s="8">
        <v>14</v>
      </c>
      <c r="B16" s="13" t="s">
        <v>140</v>
      </c>
      <c r="C16" s="15" t="s">
        <v>139</v>
      </c>
      <c r="D16" s="11" t="s">
        <v>9</v>
      </c>
      <c r="E16" s="16">
        <v>1500</v>
      </c>
    </row>
    <row r="17" customHeight="1" spans="1:5">
      <c r="A17" s="8">
        <v>15</v>
      </c>
      <c r="B17" s="13" t="s">
        <v>141</v>
      </c>
      <c r="C17" s="15" t="s">
        <v>139</v>
      </c>
      <c r="D17" s="11" t="s">
        <v>9</v>
      </c>
      <c r="E17" s="16">
        <v>1000</v>
      </c>
    </row>
    <row r="18" customHeight="1" spans="1:5">
      <c r="A18" s="8">
        <v>16</v>
      </c>
      <c r="B18" s="9" t="s">
        <v>142</v>
      </c>
      <c r="C18" s="15" t="s">
        <v>139</v>
      </c>
      <c r="D18" s="11" t="s">
        <v>9</v>
      </c>
      <c r="E18" s="12">
        <v>1500</v>
      </c>
    </row>
    <row r="19" customHeight="1" spans="1:5">
      <c r="A19" s="8">
        <v>17</v>
      </c>
      <c r="B19" s="9" t="s">
        <v>143</v>
      </c>
      <c r="C19" s="13" t="s">
        <v>144</v>
      </c>
      <c r="D19" s="9" t="s">
        <v>9</v>
      </c>
      <c r="E19" s="14">
        <v>3000</v>
      </c>
    </row>
    <row r="20" customHeight="1" spans="1:5">
      <c r="A20" s="8">
        <v>18</v>
      </c>
      <c r="B20" s="17" t="s">
        <v>145</v>
      </c>
      <c r="C20" s="17" t="s">
        <v>146</v>
      </c>
      <c r="D20" s="17" t="s">
        <v>9</v>
      </c>
      <c r="E20" s="18">
        <v>2000</v>
      </c>
    </row>
    <row r="21" customHeight="1" spans="1:5">
      <c r="A21" s="8">
        <v>19</v>
      </c>
      <c r="B21" s="17" t="s">
        <v>147</v>
      </c>
      <c r="C21" s="17" t="s">
        <v>125</v>
      </c>
      <c r="D21" s="17" t="s">
        <v>9</v>
      </c>
      <c r="E21" s="18">
        <v>1000</v>
      </c>
    </row>
    <row r="22" customHeight="1" spans="1:5">
      <c r="A22" s="8">
        <v>20</v>
      </c>
      <c r="B22" s="17" t="s">
        <v>148</v>
      </c>
      <c r="C22" s="17" t="s">
        <v>144</v>
      </c>
      <c r="D22" s="17" t="s">
        <v>9</v>
      </c>
      <c r="E22" s="18">
        <v>1000</v>
      </c>
    </row>
    <row r="23" customHeight="1" spans="1:5">
      <c r="A23" s="8">
        <v>21</v>
      </c>
      <c r="B23" s="17" t="s">
        <v>149</v>
      </c>
      <c r="C23" s="17" t="s">
        <v>125</v>
      </c>
      <c r="D23" s="17" t="s">
        <v>9</v>
      </c>
      <c r="E23" s="18">
        <v>600</v>
      </c>
    </row>
    <row r="24" customHeight="1" spans="1:5">
      <c r="A24" s="8">
        <v>22</v>
      </c>
      <c r="B24" s="17" t="s">
        <v>150</v>
      </c>
      <c r="C24" s="17" t="s">
        <v>125</v>
      </c>
      <c r="D24" s="17" t="s">
        <v>9</v>
      </c>
      <c r="E24" s="18">
        <v>2000</v>
      </c>
    </row>
    <row r="25" customHeight="1" spans="1:5">
      <c r="A25" s="19"/>
      <c r="B25" s="20" t="s">
        <v>14</v>
      </c>
      <c r="C25" s="17"/>
      <c r="D25" s="19"/>
      <c r="E25" s="18">
        <f>SUM(E3:E24)</f>
        <v>35600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2026-02-05T06:59:34Z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