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汇总表" sheetId="1" r:id="rId1"/>
    <sheet name="河坝镇" sheetId="2" r:id="rId2"/>
    <sheet name="北洲子镇" sheetId="3" r:id="rId3"/>
    <sheet name="金盆镇" sheetId="4" r:id="rId4"/>
    <sheet name="千山红镇" sheetId="5" r:id="rId5"/>
    <sheet name="南湾湖办事处" sheetId="6" r:id="rId6"/>
  </sheets>
  <definedNames>
    <definedName name="_xlnm._FilterDatabase" localSheetId="1" hidden="1">河坝镇!#REF!</definedName>
    <definedName name="_xlnm._FilterDatabase" localSheetId="3" hidden="1">金盆镇!#REF!</definedName>
    <definedName name="_xlnm._FilterDatabase" localSheetId="2" hidden="1">北洲子镇!#REF!</definedName>
    <definedName name="_xlnm.Print_Titles" localSheetId="4">千山红镇!$1:$2</definedName>
    <definedName name="_xlnm.Print_Titles" localSheetId="3">金盆镇!$1:$2</definedName>
    <definedName name="_xlnm.Print_Titles" localSheetId="1">河坝镇!$1:$2</definedName>
    <definedName name="_xlnm.Print_Titles" localSheetId="2">北洲子镇!$1:$2</definedName>
    <definedName name="_xlnm.Print_Area" localSheetId="2">北洲子镇!$A$1:$F$70</definedName>
    <definedName name="_xlnm.Print_Area" localSheetId="0">汇总表!$A$1:$D$12</definedName>
    <definedName name="_xlnm.Print_Area" localSheetId="4">千山红镇!$A$1:$F$86</definedName>
    <definedName name="_xlnm.Print_Area" localSheetId="5">南湾湖办事处!$A$1:$F$9</definedName>
    <definedName name="_xlnm.Print_Area" localSheetId="1">河坝镇!$A:$F</definedName>
    <definedName name="_xlnm._FilterDatabase" localSheetId="4" hidden="1">千山红镇!$A$2:$F$86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<sst xmlns="http://schemas.openxmlformats.org/spreadsheetml/2006/main" count="1088" uniqueCount="399">
  <si>
    <t>大通湖区2026年3月份城市低保发放汇总表</t>
  </si>
  <si>
    <t xml:space="preserve">                                                 2026/3/10             单位：户、人、元        </t>
  </si>
  <si>
    <t>序号</t>
  </si>
  <si>
    <t>单   位</t>
  </si>
  <si>
    <t xml:space="preserve">保障户数      </t>
  </si>
  <si>
    <t xml:space="preserve">保障人口      </t>
  </si>
  <si>
    <t xml:space="preserve">发放金额       </t>
  </si>
  <si>
    <t xml:space="preserve">发放水平          </t>
  </si>
  <si>
    <t>河坝镇</t>
  </si>
  <si>
    <t>北洲子镇</t>
  </si>
  <si>
    <t>金盆镇</t>
  </si>
  <si>
    <t>千山红镇</t>
  </si>
  <si>
    <t>南湾湖</t>
  </si>
  <si>
    <t>合计</t>
  </si>
  <si>
    <t xml:space="preserve"> </t>
  </si>
  <si>
    <t xml:space="preserve">                                                                          </t>
  </si>
  <si>
    <t>河坝镇2026年3月份城市低保花名册</t>
  </si>
  <si>
    <t>单位</t>
  </si>
  <si>
    <t>姓名</t>
  </si>
  <si>
    <t>与户主关系</t>
  </si>
  <si>
    <t>保障人口</t>
  </si>
  <si>
    <t>月保障金（元）</t>
  </si>
  <si>
    <t>红旗社区</t>
  </si>
  <si>
    <t>李先云</t>
  </si>
  <si>
    <t>户主</t>
  </si>
  <si>
    <t>陈琼</t>
  </si>
  <si>
    <t>郑子元</t>
  </si>
  <si>
    <t>冷长林</t>
  </si>
  <si>
    <t>王芷昕</t>
  </si>
  <si>
    <t>康玉香</t>
  </si>
  <si>
    <t>刘友缘</t>
  </si>
  <si>
    <t>女儿</t>
  </si>
  <si>
    <t>李朝辉</t>
  </si>
  <si>
    <t>夏敏</t>
  </si>
  <si>
    <t>配偶</t>
  </si>
  <si>
    <t>李咏鹏</t>
  </si>
  <si>
    <t>之子</t>
  </si>
  <si>
    <t>金山社区</t>
  </si>
  <si>
    <t>龚丽辉</t>
  </si>
  <si>
    <t>张凤英</t>
  </si>
  <si>
    <t>妻子</t>
  </si>
  <si>
    <t>谭凯</t>
  </si>
  <si>
    <t>唐佳</t>
  </si>
  <si>
    <t>唐亮</t>
  </si>
  <si>
    <t>郭镜颐</t>
  </si>
  <si>
    <t>周政文</t>
  </si>
  <si>
    <t>蒋晓桃</t>
  </si>
  <si>
    <t>银海社区</t>
  </si>
  <si>
    <t>李辉</t>
  </si>
  <si>
    <t>欧银秀</t>
  </si>
  <si>
    <t>刘超</t>
  </si>
  <si>
    <t>刘建红</t>
  </si>
  <si>
    <t>胡红艳</t>
  </si>
  <si>
    <t>袁晓</t>
  </si>
  <si>
    <t>刘腊珍</t>
  </si>
  <si>
    <t>何楚成</t>
  </si>
  <si>
    <t>杜宏</t>
  </si>
  <si>
    <t>杜诗雨</t>
  </si>
  <si>
    <t>邓子妍</t>
  </si>
  <si>
    <t>陈华林</t>
  </si>
  <si>
    <t>杨小满</t>
  </si>
  <si>
    <t>黄金武</t>
  </si>
  <si>
    <t>卓卫国</t>
  </si>
  <si>
    <t>张志明</t>
  </si>
  <si>
    <t>刘佳文</t>
  </si>
  <si>
    <t>童琳</t>
  </si>
  <si>
    <t>黄瑛</t>
  </si>
  <si>
    <t>杨芳</t>
  </si>
  <si>
    <t>王超</t>
  </si>
  <si>
    <t>钟立新</t>
  </si>
  <si>
    <t>梁解英</t>
  </si>
  <si>
    <t>孟里</t>
  </si>
  <si>
    <t>庄白纯</t>
  </si>
  <si>
    <t>刘志明</t>
  </si>
  <si>
    <t>梁拥军</t>
  </si>
  <si>
    <t>石良建</t>
  </si>
  <si>
    <t>卢新跃</t>
  </si>
  <si>
    <t>刘心如</t>
  </si>
  <si>
    <t>银河社区</t>
  </si>
  <si>
    <t>聂康焰</t>
  </si>
  <si>
    <t>王建滨</t>
  </si>
  <si>
    <t>冯美淋</t>
  </si>
  <si>
    <t>王雪玲</t>
  </si>
  <si>
    <t>王子涵</t>
  </si>
  <si>
    <t>儿子</t>
  </si>
  <si>
    <t>戴献军</t>
  </si>
  <si>
    <t>陈薇</t>
  </si>
  <si>
    <t>肖政平</t>
  </si>
  <si>
    <t>李德菊</t>
  </si>
  <si>
    <t>罗顺全</t>
  </si>
  <si>
    <t>周炎钧</t>
  </si>
  <si>
    <t>张青云</t>
  </si>
  <si>
    <t>肖同有</t>
  </si>
  <si>
    <t>朱龙芬</t>
  </si>
  <si>
    <t>徐风兰</t>
  </si>
  <si>
    <t>张琦</t>
  </si>
  <si>
    <t>李文理</t>
  </si>
  <si>
    <t>黄强华</t>
  </si>
  <si>
    <t>许民</t>
  </si>
  <si>
    <t>彭哲学</t>
  </si>
  <si>
    <t>彭佳瑶</t>
  </si>
  <si>
    <t>唐璐</t>
  </si>
  <si>
    <t>黄金龙</t>
  </si>
  <si>
    <t>胡芯悦</t>
  </si>
  <si>
    <t>之女</t>
  </si>
  <si>
    <t>黄辉</t>
  </si>
  <si>
    <t>曾文</t>
  </si>
  <si>
    <t>郝建军</t>
  </si>
  <si>
    <t>本人</t>
  </si>
  <si>
    <t>郝桑</t>
  </si>
  <si>
    <t>李佳怡</t>
  </si>
  <si>
    <t>黄亚蓝</t>
  </si>
  <si>
    <t>肖佩群</t>
  </si>
  <si>
    <t>李剑</t>
  </si>
  <si>
    <t>吴超荣</t>
  </si>
  <si>
    <t>唐晓蓝</t>
  </si>
  <si>
    <t>刘子毅</t>
  </si>
  <si>
    <t>黎鑫</t>
  </si>
  <si>
    <t>袁川</t>
  </si>
  <si>
    <t>黎家豪</t>
  </si>
  <si>
    <t>子</t>
  </si>
  <si>
    <t>黎敏茹</t>
  </si>
  <si>
    <t>女</t>
  </si>
  <si>
    <t>张志成</t>
  </si>
  <si>
    <t>张慕雪</t>
  </si>
  <si>
    <t>妹妹</t>
  </si>
  <si>
    <t>郭立清</t>
  </si>
  <si>
    <t>郭泰安</t>
  </si>
  <si>
    <t>胡春香</t>
  </si>
  <si>
    <t>吴华丽</t>
  </si>
  <si>
    <t>姚佳昊</t>
  </si>
  <si>
    <t>周长城</t>
  </si>
  <si>
    <t>杨剑刚</t>
  </si>
  <si>
    <t>宋钰</t>
  </si>
  <si>
    <t>李银秀</t>
  </si>
  <si>
    <t>北洲子镇2026年3月份城市低保花名册</t>
  </si>
  <si>
    <t>银辉社区</t>
  </si>
  <si>
    <t>金伟</t>
  </si>
  <si>
    <t>邹兵</t>
  </si>
  <si>
    <t>向群良</t>
  </si>
  <si>
    <t>邓波</t>
  </si>
  <si>
    <t>虞动波</t>
  </si>
  <si>
    <t>陈浩</t>
  </si>
  <si>
    <t>郭玲</t>
  </si>
  <si>
    <t>王敏</t>
  </si>
  <si>
    <t>施湘民</t>
  </si>
  <si>
    <t>马建波</t>
  </si>
  <si>
    <t>何斌</t>
  </si>
  <si>
    <t>李威</t>
  </si>
  <si>
    <t>王林</t>
  </si>
  <si>
    <t>喻军华</t>
  </si>
  <si>
    <t>李鹏</t>
  </si>
  <si>
    <t>周贝</t>
  </si>
  <si>
    <t>易超</t>
  </si>
  <si>
    <t>王勇</t>
  </si>
  <si>
    <t>罗贝尔</t>
  </si>
  <si>
    <t>谭锋</t>
  </si>
  <si>
    <t>文群飞</t>
  </si>
  <si>
    <t>关仕元</t>
  </si>
  <si>
    <t>虞思弋</t>
  </si>
  <si>
    <t>梅婧</t>
  </si>
  <si>
    <t>宏发社区</t>
  </si>
  <si>
    <t>刘坤</t>
  </si>
  <si>
    <t>彭铁汉</t>
  </si>
  <si>
    <t>胡凤姣</t>
  </si>
  <si>
    <t>杨娜</t>
  </si>
  <si>
    <t>杨悦</t>
  </si>
  <si>
    <t>龙勇</t>
  </si>
  <si>
    <t>向晶</t>
  </si>
  <si>
    <t>易娟</t>
  </si>
  <si>
    <t>李翔宇</t>
  </si>
  <si>
    <t>易素珍</t>
  </si>
  <si>
    <t>祝希要</t>
  </si>
  <si>
    <t>钟海辉</t>
  </si>
  <si>
    <t>彭书凝</t>
  </si>
  <si>
    <t>刘伏保</t>
  </si>
  <si>
    <t>曾爱云</t>
  </si>
  <si>
    <t>之妻</t>
  </si>
  <si>
    <t>杨晨文瑞</t>
  </si>
  <si>
    <t>覃芳</t>
  </si>
  <si>
    <t>袁诗佳</t>
  </si>
  <si>
    <t>郭方兰</t>
  </si>
  <si>
    <t>向家豪</t>
  </si>
  <si>
    <t>黄佳怡</t>
  </si>
  <si>
    <t>刘志军</t>
  </si>
  <si>
    <t>唐清碧</t>
  </si>
  <si>
    <t>曹玉霞</t>
  </si>
  <si>
    <t>王思巧</t>
  </si>
  <si>
    <t>陈昭</t>
  </si>
  <si>
    <t>李咏隽</t>
  </si>
  <si>
    <t>李洪亮</t>
  </si>
  <si>
    <t>何淋</t>
  </si>
  <si>
    <t>林依晨</t>
  </si>
  <si>
    <t>杨亮</t>
  </si>
  <si>
    <t>刘倩</t>
  </si>
  <si>
    <t>刘宇轩</t>
  </si>
  <si>
    <t>严澜</t>
  </si>
  <si>
    <t>严周伟</t>
  </si>
  <si>
    <t>严佳佳</t>
  </si>
  <si>
    <t>钱锡军</t>
  </si>
  <si>
    <t>谭雪英</t>
  </si>
  <si>
    <t>曹艳辉</t>
  </si>
  <si>
    <t>袁帅</t>
  </si>
  <si>
    <t>李英兰</t>
  </si>
  <si>
    <t>刘娟娟</t>
  </si>
  <si>
    <t>吴海江</t>
  </si>
  <si>
    <t>易征</t>
  </si>
  <si>
    <t>尹泽诚</t>
  </si>
  <si>
    <t>尹岩柯</t>
  </si>
  <si>
    <t>之父</t>
  </si>
  <si>
    <t>尹泽楷</t>
  </si>
  <si>
    <t>之弟</t>
  </si>
  <si>
    <t>周政</t>
  </si>
  <si>
    <t>金盆镇2026年3月份城市低保花名册</t>
  </si>
  <si>
    <t>序
号</t>
  </si>
  <si>
    <t>与户主的关系</t>
  </si>
  <si>
    <t>金漉社区</t>
  </si>
  <si>
    <t>龙明</t>
  </si>
  <si>
    <t>刘艳红</t>
  </si>
  <si>
    <t>龙程浩</t>
  </si>
  <si>
    <t>刘妍</t>
  </si>
  <si>
    <t>刘一静</t>
  </si>
  <si>
    <t>刘一涵</t>
  </si>
  <si>
    <t>弟弟</t>
  </si>
  <si>
    <t>李维</t>
  </si>
  <si>
    <t>陈卫红</t>
  </si>
  <si>
    <t>向晓蓉</t>
  </si>
  <si>
    <t>陈梓洋</t>
  </si>
  <si>
    <t>殷休</t>
  </si>
  <si>
    <t>殷端云</t>
  </si>
  <si>
    <t>父亲</t>
  </si>
  <si>
    <t>汪玉兰</t>
  </si>
  <si>
    <t>刘思婷</t>
  </si>
  <si>
    <t>张婷婷</t>
  </si>
  <si>
    <t>刘政</t>
  </si>
  <si>
    <t>郭一波</t>
  </si>
  <si>
    <t>涂建国</t>
  </si>
  <si>
    <t>刘鑫</t>
  </si>
  <si>
    <t>张润秀</t>
  </si>
  <si>
    <t>昌严</t>
  </si>
  <si>
    <t>李玉玉</t>
  </si>
  <si>
    <t>李民凡</t>
  </si>
  <si>
    <t>刘村</t>
  </si>
  <si>
    <t>丁建新</t>
  </si>
  <si>
    <t>徐利红</t>
  </si>
  <si>
    <t>余业彪</t>
  </si>
  <si>
    <t>黄金俭</t>
  </si>
  <si>
    <t>陈军良</t>
  </si>
  <si>
    <t>陈欣怡</t>
  </si>
  <si>
    <t>邹菊华</t>
  </si>
  <si>
    <t>史国祥</t>
  </si>
  <si>
    <t>史广然</t>
  </si>
  <si>
    <t>倪君银</t>
  </si>
  <si>
    <t>谭海军</t>
  </si>
  <si>
    <t>杨立英</t>
  </si>
  <si>
    <t>高少阳</t>
  </si>
  <si>
    <t>李文波</t>
  </si>
  <si>
    <t>范玉珍</t>
  </si>
  <si>
    <t>曹乐</t>
  </si>
  <si>
    <t>庞燕红</t>
  </si>
  <si>
    <t>范晶</t>
  </si>
  <si>
    <t>金桥社区</t>
  </si>
  <si>
    <t>王婷</t>
  </si>
  <si>
    <t>罗瑷琳</t>
  </si>
  <si>
    <t>李晗</t>
  </si>
  <si>
    <t>宋琳</t>
  </si>
  <si>
    <t>宋星满</t>
  </si>
  <si>
    <t>谭凤华</t>
  </si>
  <si>
    <t>宋唯歌</t>
  </si>
  <si>
    <t>杨超</t>
  </si>
  <si>
    <t>余治华</t>
  </si>
  <si>
    <t>叶志辉</t>
  </si>
  <si>
    <t>叶子进</t>
  </si>
  <si>
    <t>肖辉</t>
  </si>
  <si>
    <t>陈群英</t>
  </si>
  <si>
    <t>彭刚华</t>
  </si>
  <si>
    <t>苏汉莲</t>
  </si>
  <si>
    <t>王晓年</t>
  </si>
  <si>
    <t>张墩厚</t>
  </si>
  <si>
    <t>龙科旭</t>
  </si>
  <si>
    <t>宋海斌</t>
  </si>
  <si>
    <t>宋利</t>
  </si>
  <si>
    <t>符小平</t>
  </si>
  <si>
    <t>阳泽华</t>
  </si>
  <si>
    <t>鲁信仁</t>
  </si>
  <si>
    <t>刘丽辉</t>
  </si>
  <si>
    <t>任卓</t>
  </si>
  <si>
    <t>高曙明</t>
  </si>
  <si>
    <t>彭翔宇</t>
  </si>
  <si>
    <t>凌冬玉</t>
  </si>
  <si>
    <t>田美香</t>
  </si>
  <si>
    <t>陈国英</t>
  </si>
  <si>
    <t>吴新荣</t>
  </si>
  <si>
    <t>李铁明</t>
  </si>
  <si>
    <t>彭立飒</t>
  </si>
  <si>
    <t>曾泓</t>
  </si>
  <si>
    <t>刘建元</t>
  </si>
  <si>
    <t>刘雅倩</t>
  </si>
  <si>
    <t>洪眷之</t>
  </si>
  <si>
    <t>洪承韵</t>
  </si>
  <si>
    <t>姐姐</t>
  </si>
  <si>
    <t>千山红镇2026年3月份城市低保花名册</t>
  </si>
  <si>
    <t>北汀社区</t>
  </si>
  <si>
    <t>蒋方来</t>
  </si>
  <si>
    <t>刘建辉</t>
  </si>
  <si>
    <t>妻</t>
  </si>
  <si>
    <t>傅定波</t>
  </si>
  <si>
    <t>周楚明</t>
  </si>
  <si>
    <t>李三元</t>
  </si>
  <si>
    <t>唐国斌</t>
  </si>
  <si>
    <t>宋云秀</t>
  </si>
  <si>
    <t>冷明轩</t>
  </si>
  <si>
    <t>王力</t>
  </si>
  <si>
    <t>胡欢</t>
  </si>
  <si>
    <t>肖文凯</t>
  </si>
  <si>
    <t>董相伶</t>
  </si>
  <si>
    <t>刘洋</t>
  </si>
  <si>
    <t>冯盈祥</t>
  </si>
  <si>
    <t>曹欣怡</t>
  </si>
  <si>
    <t>李昊宇</t>
  </si>
  <si>
    <t>青志飞</t>
  </si>
  <si>
    <t>宋红秀</t>
  </si>
  <si>
    <t>向长英</t>
  </si>
  <si>
    <t>刘银秀</t>
  </si>
  <si>
    <t>黎姗姗</t>
  </si>
  <si>
    <t>孙浩波</t>
  </si>
  <si>
    <t>吴鲁</t>
  </si>
  <si>
    <t>视同户主</t>
  </si>
  <si>
    <t>任建国</t>
  </si>
  <si>
    <t>袁洁</t>
  </si>
  <si>
    <t>刘璟</t>
  </si>
  <si>
    <t>冯旗</t>
  </si>
  <si>
    <t>万强</t>
  </si>
  <si>
    <t>曹秀英</t>
  </si>
  <si>
    <t>徐志红</t>
  </si>
  <si>
    <t>李勇</t>
  </si>
  <si>
    <t>胡环</t>
  </si>
  <si>
    <t>熊凯</t>
  </si>
  <si>
    <t>厚南社区</t>
  </si>
  <si>
    <t>余小年</t>
  </si>
  <si>
    <t>杨柳</t>
  </si>
  <si>
    <t>谭燕红</t>
  </si>
  <si>
    <t>祝宇婷</t>
  </si>
  <si>
    <t>祝诗妍</t>
  </si>
  <si>
    <t>何学军</t>
  </si>
  <si>
    <t>周颖</t>
  </si>
  <si>
    <t>张银初</t>
  </si>
  <si>
    <t>田可</t>
  </si>
  <si>
    <t>田震</t>
  </si>
  <si>
    <t>蔡菊香</t>
  </si>
  <si>
    <t>曹政斌</t>
  </si>
  <si>
    <t>张樱杰</t>
  </si>
  <si>
    <t>汤雯靖</t>
  </si>
  <si>
    <t>孙立波</t>
  </si>
  <si>
    <t>孙泽军</t>
  </si>
  <si>
    <t>邱安香</t>
  </si>
  <si>
    <t>丁世兰</t>
  </si>
  <si>
    <t>刘炎雨</t>
  </si>
  <si>
    <t>刘光荣</t>
  </si>
  <si>
    <t>刘辉光</t>
  </si>
  <si>
    <t>周骏麟</t>
  </si>
  <si>
    <t>曹祥云</t>
  </si>
  <si>
    <t>桥北社区</t>
  </si>
  <si>
    <t>阳建</t>
  </si>
  <si>
    <t>伏建国</t>
  </si>
  <si>
    <t>朱四妹</t>
  </si>
  <si>
    <t>高昆</t>
  </si>
  <si>
    <t>万三元</t>
  </si>
  <si>
    <t>王双龙</t>
  </si>
  <si>
    <t>吴明照</t>
  </si>
  <si>
    <t>刘翠</t>
  </si>
  <si>
    <t>孙志军</t>
  </si>
  <si>
    <t>孙缘</t>
  </si>
  <si>
    <t>张政华</t>
  </si>
  <si>
    <t>夏建群</t>
  </si>
  <si>
    <t>张文武</t>
  </si>
  <si>
    <t>谢若兵</t>
  </si>
  <si>
    <t>谢紫燕</t>
  </si>
  <si>
    <t>余朝贵</t>
  </si>
  <si>
    <t>啊苦木里染</t>
  </si>
  <si>
    <t>余永萱</t>
  </si>
  <si>
    <t>蔡敏</t>
  </si>
  <si>
    <t>谭志鹏</t>
  </si>
  <si>
    <t>彭需勇</t>
  </si>
  <si>
    <t>钟建明</t>
  </si>
  <si>
    <t>蒋洁珍</t>
  </si>
  <si>
    <t>程超</t>
  </si>
  <si>
    <t>傅政武</t>
  </si>
  <si>
    <t>曹国良</t>
  </si>
  <si>
    <t>刘巧云</t>
  </si>
  <si>
    <t>邓雨轩</t>
  </si>
  <si>
    <t>阳红晖</t>
  </si>
  <si>
    <t>张睿哲</t>
  </si>
  <si>
    <t>南湾湖办事处2026年3月份城市低保花名册</t>
  </si>
  <si>
    <t>曹美芝</t>
  </si>
  <si>
    <t>游元秀</t>
  </si>
  <si>
    <t>杨乐群</t>
  </si>
  <si>
    <t>李旋清</t>
  </si>
  <si>
    <t>肖又云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</si>
</sst>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59">
    <font>
      <sz val="11"/>
      <color theme="1"/>
      <name val="宋体"/>
      <charset val="134"/>
      <scheme val="minor"/>
    </font>
    <font>
      <b/>
      <sz val="22"/>
      <color indexed="8"/>
      <name val="仿宋_GB2312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9"/>
      <color indexed="8"/>
      <name val="宋体"/>
      <charset val="134"/>
    </font>
    <font>
      <sz val="9"/>
      <color theme="1"/>
      <name val="宋体"/>
      <charset val="134"/>
      <scheme val="major"/>
    </font>
    <font>
      <sz val="9"/>
      <color theme="1"/>
      <name val="宋体"/>
      <charset val="134"/>
    </font>
    <font>
      <b/>
      <sz val="18"/>
      <color theme="1"/>
      <name val="宋体"/>
      <charset val="134"/>
      <scheme val="major"/>
    </font>
    <font>
      <sz val="10"/>
      <color theme="1"/>
      <name val="宋体"/>
      <charset val="134"/>
      <scheme val="major"/>
    </font>
    <font>
      <sz val="10"/>
      <color theme="1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12"/>
      <color rgb="FF00B050"/>
      <name val="宋体"/>
      <charset val="134"/>
    </font>
    <font>
      <sz val="12"/>
      <color rgb="FFFF0000"/>
      <name val="宋体"/>
      <charset val="134"/>
    </font>
    <font>
      <sz val="12"/>
      <color rgb="FF000000"/>
      <name val="宋体"/>
      <charset val="134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name val="宋体"/>
      <charset val="134"/>
    </font>
    <font>
      <sz val="11"/>
      <color rgb="FF00B050"/>
      <name val="宋体"/>
      <charset val="134"/>
      <scheme val="minor"/>
    </font>
    <font>
      <sz val="10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0"/>
      <color theme="1"/>
      <name val="宋体"/>
      <charset val="134"/>
      <scheme val="minor"/>
    </font>
    <font>
      <sz val="18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color rgb="FF000000"/>
      <name val="宋体"/>
      <charset val="134"/>
    </font>
    <font>
      <sz val="11"/>
      <name val="Arial"/>
      <charset val="0"/>
    </font>
    <font>
      <sz val="9"/>
      <color rgb="FFFF0000"/>
      <name val="宋体"/>
      <charset val="134"/>
      <scheme val="minor"/>
    </font>
    <font>
      <sz val="10"/>
      <color rgb="FF000000"/>
      <name val="宋体"/>
      <charset val="134"/>
    </font>
    <font>
      <sz val="11"/>
      <name val="宋体"/>
      <charset val="0"/>
    </font>
    <font>
      <sz val="9"/>
      <name val="宋体"/>
      <charset val="0"/>
    </font>
    <font>
      <b/>
      <sz val="18"/>
      <color theme="1"/>
      <name val="宋体"/>
      <charset val="134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  <font>
      <sz val="11"/>
      <color indexed="8"/>
      <name val="宋体"/>
      <charset val="134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7" applyNumberFormat="0" applyFill="0" applyAlignment="0" applyProtection="0">
      <alignment vertical="center"/>
    </xf>
    <xf numFmtId="0" fontId="43" fillId="0" borderId="7" applyNumberFormat="0" applyFill="0" applyAlignment="0" applyProtection="0">
      <alignment vertical="center"/>
    </xf>
    <xf numFmtId="0" fontId="44" fillId="0" borderId="8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4" borderId="9" applyNumberFormat="0" applyAlignment="0" applyProtection="0">
      <alignment vertical="center"/>
    </xf>
    <xf numFmtId="0" fontId="46" fillId="5" borderId="10" applyNumberFormat="0" applyAlignment="0" applyProtection="0">
      <alignment vertical="center"/>
    </xf>
    <xf numFmtId="0" fontId="47" fillId="5" borderId="9" applyNumberFormat="0" applyAlignment="0" applyProtection="0">
      <alignment vertical="center"/>
    </xf>
    <xf numFmtId="0" fontId="48" fillId="6" borderId="11" applyNumberFormat="0" applyAlignment="0" applyProtection="0">
      <alignment vertical="center"/>
    </xf>
    <xf numFmtId="0" fontId="49" fillId="0" borderId="12" applyNumberFormat="0" applyFill="0" applyAlignment="0" applyProtection="0">
      <alignment vertical="center"/>
    </xf>
    <xf numFmtId="0" fontId="50" fillId="0" borderId="13" applyNumberFormat="0" applyFill="0" applyAlignment="0" applyProtection="0">
      <alignment vertical="center"/>
    </xf>
    <xf numFmtId="0" fontId="51" fillId="7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53" fillId="9" borderId="0" applyNumberFormat="0" applyBorder="0" applyAlignment="0" applyProtection="0">
      <alignment vertical="center"/>
    </xf>
    <xf numFmtId="0" fontId="54" fillId="10" borderId="0" applyNumberFormat="0" applyBorder="0" applyAlignment="0" applyProtection="0">
      <alignment vertical="center"/>
    </xf>
    <xf numFmtId="0" fontId="55" fillId="11" borderId="0" applyNumberFormat="0" applyBorder="0" applyAlignment="0" applyProtection="0">
      <alignment vertical="center"/>
    </xf>
    <xf numFmtId="0" fontId="55" fillId="12" borderId="0" applyNumberFormat="0" applyBorder="0" applyAlignment="0" applyProtection="0">
      <alignment vertical="center"/>
    </xf>
    <xf numFmtId="0" fontId="54" fillId="13" borderId="0" applyNumberFormat="0" applyBorder="0" applyAlignment="0" applyProtection="0">
      <alignment vertical="center"/>
    </xf>
    <xf numFmtId="0" fontId="54" fillId="14" borderId="0" applyNumberFormat="0" applyBorder="0" applyAlignment="0" applyProtection="0">
      <alignment vertical="center"/>
    </xf>
    <xf numFmtId="0" fontId="55" fillId="15" borderId="0" applyNumberFormat="0" applyBorder="0" applyAlignment="0" applyProtection="0">
      <alignment vertical="center"/>
    </xf>
    <xf numFmtId="0" fontId="55" fillId="16" borderId="0" applyNumberFormat="0" applyBorder="0" applyAlignment="0" applyProtection="0">
      <alignment vertical="center"/>
    </xf>
    <xf numFmtId="0" fontId="54" fillId="17" borderId="0" applyNumberFormat="0" applyBorder="0" applyAlignment="0" applyProtection="0">
      <alignment vertical="center"/>
    </xf>
    <xf numFmtId="0" fontId="54" fillId="18" borderId="0" applyNumberFormat="0" applyBorder="0" applyAlignment="0" applyProtection="0">
      <alignment vertical="center"/>
    </xf>
    <xf numFmtId="0" fontId="55" fillId="19" borderId="0" applyNumberFormat="0" applyBorder="0" applyAlignment="0" applyProtection="0">
      <alignment vertical="center"/>
    </xf>
    <xf numFmtId="0" fontId="55" fillId="20" borderId="0" applyNumberFormat="0" applyBorder="0" applyAlignment="0" applyProtection="0">
      <alignment vertical="center"/>
    </xf>
    <xf numFmtId="0" fontId="54" fillId="21" borderId="0" applyNumberFormat="0" applyBorder="0" applyAlignment="0" applyProtection="0">
      <alignment vertical="center"/>
    </xf>
    <xf numFmtId="0" fontId="54" fillId="22" borderId="0" applyNumberFormat="0" applyBorder="0" applyAlignment="0" applyProtection="0">
      <alignment vertical="center"/>
    </xf>
    <xf numFmtId="0" fontId="55" fillId="23" borderId="0" applyNumberFormat="0" applyBorder="0" applyAlignment="0" applyProtection="0">
      <alignment vertical="center"/>
    </xf>
    <xf numFmtId="0" fontId="55" fillId="24" borderId="0" applyNumberFormat="0" applyBorder="0" applyAlignment="0" applyProtection="0">
      <alignment vertical="center"/>
    </xf>
    <xf numFmtId="0" fontId="54" fillId="25" borderId="0" applyNumberFormat="0" applyBorder="0" applyAlignment="0" applyProtection="0">
      <alignment vertical="center"/>
    </xf>
    <xf numFmtId="0" fontId="54" fillId="26" borderId="0" applyNumberFormat="0" applyBorder="0" applyAlignment="0" applyProtection="0">
      <alignment vertical="center"/>
    </xf>
    <xf numFmtId="0" fontId="55" fillId="27" borderId="0" applyNumberFormat="0" applyBorder="0" applyAlignment="0" applyProtection="0">
      <alignment vertical="center"/>
    </xf>
    <xf numFmtId="0" fontId="55" fillId="28" borderId="0" applyNumberFormat="0" applyBorder="0" applyAlignment="0" applyProtection="0">
      <alignment vertical="center"/>
    </xf>
    <xf numFmtId="0" fontId="54" fillId="29" borderId="0" applyNumberFormat="0" applyBorder="0" applyAlignment="0" applyProtection="0">
      <alignment vertical="center"/>
    </xf>
    <xf numFmtId="0" fontId="54" fillId="30" borderId="0" applyNumberFormat="0" applyBorder="0" applyAlignment="0" applyProtection="0">
      <alignment vertical="center"/>
    </xf>
    <xf numFmtId="0" fontId="55" fillId="31" borderId="0" applyNumberFormat="0" applyBorder="0" applyAlignment="0" applyProtection="0">
      <alignment vertical="center"/>
    </xf>
    <xf numFmtId="0" fontId="55" fillId="32" borderId="0" applyNumberFormat="0" applyBorder="0" applyAlignment="0" applyProtection="0">
      <alignment vertical="center"/>
    </xf>
    <xf numFmtId="0" fontId="54" fillId="33" borderId="0" applyNumberFormat="0" applyBorder="0" applyAlignment="0" applyProtection="0">
      <alignment vertical="center"/>
    </xf>
    <xf numFmtId="0" fontId="10" fillId="0" borderId="0">
      <alignment vertical="center"/>
    </xf>
    <xf numFmtId="0" fontId="56" fillId="0" borderId="0">
      <alignment vertical="center"/>
    </xf>
    <xf numFmtId="0" fontId="4" fillId="0" borderId="0"/>
    <xf numFmtId="0" fontId="10" fillId="0" borderId="0" applyProtection="0">
      <alignment vertical="center"/>
    </xf>
    <xf numFmtId="0" fontId="57" fillId="0" borderId="0">
      <alignment vertical="center"/>
    </xf>
    <xf numFmtId="0" fontId="56" fillId="0" borderId="0"/>
    <xf numFmtId="0" fontId="10" fillId="0" borderId="0" applyProtection="0">
      <alignment vertical="center"/>
    </xf>
    <xf numFmtId="0" fontId="56" fillId="0" borderId="0" applyNumberFormat="0" applyFont="0" applyFill="0" applyBorder="0" applyAlignment="0" applyProtection="0"/>
    <xf numFmtId="0" fontId="11" fillId="0" borderId="0">
      <alignment vertical="center"/>
    </xf>
    <xf numFmtId="0" fontId="58" fillId="0" borderId="0"/>
  </cellStyleXfs>
  <cellXfs count="129">
    <xf numFmtId="0" fontId="0" fillId="0" borderId="0" xfId="0">
      <alignment vertical="center"/>
    </xf>
    <xf numFmtId="0" fontId="0" fillId="0" borderId="0" xfId="0" applyFill="1" applyAlignment="1"/>
    <xf numFmtId="0" fontId="1" fillId="0" borderId="1" xfId="0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/>
    </xf>
    <xf numFmtId="0" fontId="3" fillId="0" borderId="2" xfId="0" applyFont="1" applyFill="1" applyBorder="1" applyAlignment="1" applyProtection="1">
      <alignment horizontal="center" vertical="center"/>
    </xf>
    <xf numFmtId="0" fontId="4" fillId="0" borderId="2" xfId="0" applyFont="1" applyFill="1" applyBorder="1" applyAlignment="1" applyProtection="1">
      <alignment horizontal="center" vertical="center" wrapText="1"/>
    </xf>
    <xf numFmtId="0" fontId="2" fillId="0" borderId="3" xfId="0" applyFont="1" applyFill="1" applyBorder="1" applyAlignment="1" applyProtection="1">
      <alignment horizontal="center" vertical="center"/>
    </xf>
    <xf numFmtId="0" fontId="2" fillId="0" borderId="4" xfId="0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vertical="center" wrapText="1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vertical="center"/>
    </xf>
    <xf numFmtId="0" fontId="6" fillId="0" borderId="0" xfId="0" applyNumberFormat="1" applyFont="1" applyFill="1" applyBorder="1" applyAlignment="1" applyProtection="1">
      <alignment vertical="center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5" fillId="0" borderId="2" xfId="0" applyNumberFormat="1" applyFont="1" applyFill="1" applyBorder="1" applyAlignment="1" applyProtection="1">
      <alignment horizontal="center" vertical="center" wrapText="1"/>
    </xf>
    <xf numFmtId="0" fontId="8" fillId="0" borderId="2" xfId="0" applyNumberFormat="1" applyFont="1" applyFill="1" applyBorder="1" applyAlignment="1" applyProtection="1">
      <alignment horizontal="center" vertical="center" wrapText="1"/>
    </xf>
    <xf numFmtId="0" fontId="8" fillId="0" borderId="2" xfId="0" applyNumberFormat="1" applyFont="1" applyFill="1" applyBorder="1" applyAlignment="1" applyProtection="1">
      <alignment horizontal="center" vertical="center"/>
    </xf>
    <xf numFmtId="0" fontId="8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2" xfId="52" applyNumberFormat="1" applyFont="1" applyFill="1" applyBorder="1" applyAlignment="1" applyProtection="1">
      <alignment horizontal="center" vertical="center" wrapText="1"/>
    </xf>
    <xf numFmtId="0" fontId="8" fillId="0" borderId="2" xfId="0" applyFont="1" applyFill="1" applyBorder="1" applyAlignment="1" applyProtection="1">
      <alignment horizontal="center" vertical="center" wrapText="1"/>
    </xf>
    <xf numFmtId="0" fontId="8" fillId="0" borderId="2" xfId="0" applyFont="1" applyFill="1" applyBorder="1" applyAlignment="1" applyProtection="1">
      <alignment horizontal="center" vertical="center"/>
    </xf>
    <xf numFmtId="0" fontId="9" fillId="0" borderId="2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/>
    </xf>
    <xf numFmtId="0" fontId="10" fillId="0" borderId="0" xfId="0" applyFont="1" applyFill="1" applyBorder="1" applyAlignment="1" applyProtection="1">
      <alignment vertical="center"/>
    </xf>
    <xf numFmtId="0" fontId="11" fillId="0" borderId="0" xfId="0" applyFont="1" applyFill="1" applyBorder="1" applyAlignment="1" applyProtection="1">
      <alignment vertical="center"/>
    </xf>
    <xf numFmtId="0" fontId="12" fillId="0" borderId="0" xfId="0" applyFont="1" applyFill="1" applyBorder="1" applyAlignment="1" applyProtection="1">
      <alignment vertical="center"/>
    </xf>
    <xf numFmtId="0" fontId="13" fillId="0" borderId="0" xfId="0" applyFont="1" applyFill="1" applyBorder="1" applyAlignment="1" applyProtection="1">
      <alignment vertical="center"/>
    </xf>
    <xf numFmtId="0" fontId="14" fillId="0" borderId="0" xfId="0" applyFont="1" applyFill="1" applyBorder="1" applyAlignment="1" applyProtection="1">
      <alignment vertical="center"/>
    </xf>
    <xf numFmtId="0" fontId="15" fillId="0" borderId="0" xfId="0" applyFont="1" applyFill="1" applyBorder="1" applyAlignment="1" applyProtection="1">
      <alignment vertical="center"/>
    </xf>
    <xf numFmtId="0" fontId="0" fillId="0" borderId="0" xfId="0" applyFont="1" applyFill="1" applyBorder="1" applyAlignment="1" applyProtection="1">
      <alignment vertical="center"/>
    </xf>
    <xf numFmtId="0" fontId="16" fillId="0" borderId="0" xfId="0" applyFont="1" applyFill="1" applyBorder="1" applyAlignment="1" applyProtection="1">
      <alignment vertical="center"/>
    </xf>
    <xf numFmtId="0" fontId="0" fillId="0" borderId="0" xfId="0" applyFont="1" applyFill="1" applyBorder="1" applyAlignment="1" applyProtection="1">
      <alignment horizontal="center" vertical="center"/>
    </xf>
    <xf numFmtId="0" fontId="17" fillId="0" borderId="0" xfId="0" applyFont="1" applyFill="1" applyBorder="1" applyAlignment="1" applyProtection="1">
      <alignment horizontal="center" vertical="center"/>
    </xf>
    <xf numFmtId="0" fontId="3" fillId="0" borderId="2" xfId="0" applyFont="1" applyFill="1" applyBorder="1" applyAlignment="1" applyProtection="1">
      <alignment horizontal="center" vertical="center" wrapText="1"/>
    </xf>
    <xf numFmtId="49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horizontal="center" vertical="center"/>
    </xf>
    <xf numFmtId="0" fontId="3" fillId="0" borderId="2" xfId="0" applyNumberFormat="1" applyFont="1" applyFill="1" applyBorder="1" applyAlignment="1" applyProtection="1">
      <alignment horizontal="center" vertical="center"/>
    </xf>
    <xf numFmtId="0" fontId="18" fillId="0" borderId="0" xfId="0" applyFont="1" applyFill="1" applyBorder="1" applyAlignment="1" applyProtection="1">
      <alignment vertical="center"/>
    </xf>
    <xf numFmtId="49" fontId="3" fillId="0" borderId="2" xfId="0" applyNumberFormat="1" applyFont="1" applyFill="1" applyBorder="1" applyAlignment="1" applyProtection="1">
      <alignment horizontal="center" vertical="center"/>
    </xf>
    <xf numFmtId="0" fontId="3" fillId="2" borderId="2" xfId="0" applyFont="1" applyFill="1" applyBorder="1" applyAlignment="1" applyProtection="1">
      <alignment horizontal="center" vertical="center"/>
    </xf>
    <xf numFmtId="0" fontId="19" fillId="0" borderId="2" xfId="0" applyFont="1" applyFill="1" applyBorder="1" applyAlignment="1" applyProtection="1">
      <alignment horizontal="center" vertical="center"/>
    </xf>
    <xf numFmtId="0" fontId="9" fillId="0" borderId="2" xfId="0" applyFont="1" applyFill="1" applyBorder="1" applyAlignment="1" applyProtection="1">
      <alignment horizontal="center" vertical="center"/>
    </xf>
    <xf numFmtId="0" fontId="9" fillId="0" borderId="2" xfId="0" applyNumberFormat="1" applyFont="1" applyFill="1" applyBorder="1" applyAlignment="1" applyProtection="1">
      <alignment horizontal="center" vertical="center"/>
    </xf>
    <xf numFmtId="0" fontId="9" fillId="2" borderId="2" xfId="0" applyFont="1" applyFill="1" applyBorder="1" applyAlignment="1" applyProtection="1">
      <alignment horizontal="center" vertical="center"/>
    </xf>
    <xf numFmtId="0" fontId="20" fillId="0" borderId="0" xfId="0" applyFont="1" applyFill="1" applyBorder="1" applyAlignment="1" applyProtection="1">
      <alignment vertical="center"/>
    </xf>
    <xf numFmtId="0" fontId="20" fillId="0" borderId="0" xfId="0" applyFont="1" applyFill="1" applyBorder="1" applyAlignment="1" applyProtection="1">
      <alignment horizontal="center" vertical="center"/>
    </xf>
    <xf numFmtId="0" fontId="21" fillId="0" borderId="2" xfId="0" applyFont="1" applyFill="1" applyBorder="1" applyAlignment="1" applyProtection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ont="1" applyFill="1" applyAlignment="1">
      <alignment vertical="center"/>
    </xf>
    <xf numFmtId="0" fontId="17" fillId="0" borderId="0" xfId="0" applyFont="1" applyFill="1" applyBorder="1" applyAlignment="1" applyProtection="1">
      <alignment horizontal="center" vertical="center" wrapText="1"/>
    </xf>
    <xf numFmtId="0" fontId="22" fillId="0" borderId="0" xfId="0" applyFont="1" applyFill="1" applyBorder="1" applyAlignment="1" applyProtection="1">
      <alignment horizontal="center" vertical="center" wrapText="1"/>
    </xf>
    <xf numFmtId="0" fontId="23" fillId="0" borderId="2" xfId="0" applyNumberFormat="1" applyFont="1" applyFill="1" applyBorder="1" applyAlignment="1" applyProtection="1">
      <alignment horizontal="center" vertical="center" wrapText="1"/>
    </xf>
    <xf numFmtId="0" fontId="24" fillId="0" borderId="2" xfId="0" applyFont="1" applyFill="1" applyBorder="1" applyAlignment="1" applyProtection="1">
      <alignment horizontal="center" vertical="center"/>
    </xf>
    <xf numFmtId="0" fontId="24" fillId="0" borderId="2" xfId="0" applyFont="1" applyFill="1" applyBorder="1" applyAlignment="1" applyProtection="1">
      <alignment horizontal="center" vertical="center" wrapText="1"/>
    </xf>
    <xf numFmtId="0" fontId="24" fillId="0" borderId="2" xfId="0" applyNumberFormat="1" applyFont="1" applyFill="1" applyBorder="1" applyAlignment="1" applyProtection="1">
      <alignment horizontal="center" vertical="center"/>
    </xf>
    <xf numFmtId="0" fontId="25" fillId="0" borderId="2" xfId="0" applyFont="1" applyFill="1" applyBorder="1" applyAlignment="1" applyProtection="1">
      <alignment horizontal="center" vertical="center"/>
    </xf>
    <xf numFmtId="0" fontId="25" fillId="0" borderId="2" xfId="0" applyFont="1" applyFill="1" applyBorder="1" applyAlignment="1" applyProtection="1">
      <alignment horizontal="center" vertical="center" wrapText="1"/>
    </xf>
    <xf numFmtId="0" fontId="25" fillId="0" borderId="2" xfId="0" applyNumberFormat="1" applyFont="1" applyFill="1" applyBorder="1" applyAlignment="1" applyProtection="1">
      <alignment horizontal="center" vertical="center"/>
    </xf>
    <xf numFmtId="49" fontId="26" fillId="0" borderId="2" xfId="0" applyNumberFormat="1" applyFont="1" applyFill="1" applyBorder="1" applyAlignment="1" applyProtection="1">
      <alignment horizontal="center" vertical="center" wrapText="1"/>
    </xf>
    <xf numFmtId="0" fontId="26" fillId="0" borderId="2" xfId="0" applyFont="1" applyFill="1" applyBorder="1" applyAlignment="1" applyProtection="1">
      <alignment horizontal="center" vertical="center" wrapText="1"/>
    </xf>
    <xf numFmtId="0" fontId="23" fillId="0" borderId="2" xfId="0" applyFont="1" applyFill="1" applyBorder="1" applyAlignment="1" applyProtection="1">
      <alignment horizontal="center" vertical="center"/>
    </xf>
    <xf numFmtId="0" fontId="23" fillId="0" borderId="2" xfId="0" applyNumberFormat="1" applyFont="1" applyFill="1" applyBorder="1" applyAlignment="1" applyProtection="1">
      <alignment horizontal="center" vertical="center"/>
    </xf>
    <xf numFmtId="0" fontId="23" fillId="0" borderId="2" xfId="0" applyFont="1" applyFill="1" applyBorder="1" applyAlignment="1" applyProtection="1">
      <alignment horizontal="center" vertical="center" wrapText="1"/>
    </xf>
    <xf numFmtId="0" fontId="23" fillId="0" borderId="2" xfId="0" applyFont="1" applyFill="1" applyBorder="1" applyAlignment="1">
      <alignment horizontal="center" vertical="center" wrapText="1"/>
    </xf>
    <xf numFmtId="0" fontId="23" fillId="0" borderId="2" xfId="0" applyNumberFormat="1" applyFont="1" applyFill="1" applyBorder="1" applyAlignment="1">
      <alignment horizontal="center" vertical="center" wrapText="1"/>
    </xf>
    <xf numFmtId="49" fontId="23" fillId="0" borderId="2" xfId="0" applyNumberFormat="1" applyFont="1" applyFill="1" applyBorder="1" applyAlignment="1" applyProtection="1">
      <alignment horizontal="center" vertical="center" wrapText="1"/>
    </xf>
    <xf numFmtId="49" fontId="23" fillId="0" borderId="2" xfId="0" applyNumberFormat="1" applyFont="1" applyFill="1" applyBorder="1" applyAlignment="1" applyProtection="1">
      <alignment horizontal="center" vertical="center"/>
    </xf>
    <xf numFmtId="49" fontId="2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0" fillId="0" borderId="2" xfId="0" applyNumberForma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0" fillId="0" borderId="2" xfId="0" applyNumberFormat="1" applyFill="1" applyBorder="1" applyAlignment="1">
      <alignment vertical="center"/>
    </xf>
    <xf numFmtId="0" fontId="21" fillId="0" borderId="2" xfId="0" applyFont="1" applyFill="1" applyBorder="1" applyAlignment="1">
      <alignment vertical="center"/>
    </xf>
    <xf numFmtId="0" fontId="21" fillId="0" borderId="2" xfId="0" applyFont="1" applyFill="1" applyBorder="1" applyAlignment="1">
      <alignment horizontal="center" vertical="center"/>
    </xf>
    <xf numFmtId="0" fontId="0" fillId="0" borderId="0" xfId="0" applyFont="1" applyFill="1" applyBorder="1" applyAlignment="1" applyProtection="1">
      <alignment horizontal="left" vertical="center"/>
    </xf>
    <xf numFmtId="0" fontId="0" fillId="0" borderId="0" xfId="0" applyFont="1" applyFill="1" applyBorder="1" applyAlignment="1" applyProtection="1">
      <alignment horizontal="left" vertical="center" wrapText="1"/>
    </xf>
    <xf numFmtId="0" fontId="0" fillId="2" borderId="0" xfId="0" applyFont="1" applyFill="1" applyBorder="1" applyAlignment="1" applyProtection="1">
      <alignment horizontal="left" vertical="center"/>
    </xf>
    <xf numFmtId="0" fontId="11" fillId="0" borderId="0" xfId="0" applyNumberFormat="1" applyFont="1" applyFill="1" applyBorder="1" applyAlignment="1" applyProtection="1">
      <alignment horizontal="center" vertical="center"/>
    </xf>
    <xf numFmtId="0" fontId="27" fillId="0" borderId="0" xfId="0" applyFont="1" applyFill="1" applyBorder="1" applyAlignment="1" applyProtection="1">
      <alignment horizontal="center" vertical="center"/>
    </xf>
    <xf numFmtId="176" fontId="27" fillId="0" borderId="0" xfId="0" applyNumberFormat="1" applyFont="1" applyFill="1" applyBorder="1" applyAlignment="1" applyProtection="1">
      <alignment horizontal="center" vertical="center"/>
    </xf>
    <xf numFmtId="0" fontId="28" fillId="0" borderId="0" xfId="0" applyFont="1" applyFill="1" applyBorder="1" applyAlignment="1" applyProtection="1">
      <alignment horizontal="center" vertical="center"/>
    </xf>
    <xf numFmtId="0" fontId="17" fillId="0" borderId="0" xfId="0" applyNumberFormat="1" applyFont="1" applyFill="1" applyBorder="1" applyAlignment="1" applyProtection="1">
      <alignment horizontal="center" vertical="center"/>
    </xf>
    <xf numFmtId="0" fontId="11" fillId="0" borderId="2" xfId="0" applyNumberFormat="1" applyFont="1" applyFill="1" applyBorder="1" applyAlignment="1" applyProtection="1">
      <alignment horizontal="center" vertical="center" wrapText="1"/>
    </xf>
    <xf numFmtId="0" fontId="11" fillId="0" borderId="2" xfId="0" applyFont="1" applyFill="1" applyBorder="1" applyAlignment="1" applyProtection="1">
      <alignment horizontal="center" vertical="center" wrapText="1"/>
    </xf>
    <xf numFmtId="176" fontId="11" fillId="0" borderId="2" xfId="0" applyNumberFormat="1" applyFont="1" applyFill="1" applyBorder="1" applyAlignment="1" applyProtection="1">
      <alignment horizontal="center" vertical="center" wrapText="1"/>
    </xf>
    <xf numFmtId="49" fontId="11" fillId="0" borderId="2" xfId="0" applyNumberFormat="1" applyFont="1" applyFill="1" applyBorder="1" applyAlignment="1" applyProtection="1">
      <alignment horizontal="center" vertical="center" wrapText="1"/>
    </xf>
    <xf numFmtId="0" fontId="19" fillId="0" borderId="2" xfId="0" applyNumberFormat="1" applyFont="1" applyFill="1" applyBorder="1" applyAlignment="1" applyProtection="1">
      <alignment horizontal="center" vertical="center" wrapText="1"/>
    </xf>
    <xf numFmtId="49" fontId="19" fillId="0" borderId="2" xfId="0" applyNumberFormat="1" applyFont="1" applyFill="1" applyBorder="1" applyAlignment="1" applyProtection="1">
      <alignment horizontal="center" vertical="center" wrapTex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49" fontId="25" fillId="0" borderId="2" xfId="0" applyNumberFormat="1" applyFont="1" applyFill="1" applyBorder="1" applyAlignment="1" applyProtection="1">
      <alignment horizontal="center" vertical="center" wrapText="1"/>
    </xf>
    <xf numFmtId="49" fontId="19" fillId="0" borderId="2" xfId="0" applyNumberFormat="1" applyFont="1" applyFill="1" applyBorder="1" applyAlignment="1" applyProtection="1">
      <alignment horizontal="center" vertical="center"/>
    </xf>
    <xf numFmtId="0" fontId="19" fillId="0" borderId="2" xfId="49" applyNumberFormat="1" applyFont="1" applyFill="1" applyBorder="1" applyAlignment="1">
      <alignment horizontal="center" vertical="center"/>
    </xf>
    <xf numFmtId="49" fontId="19" fillId="0" borderId="2" xfId="51" applyNumberFormat="1" applyFont="1" applyFill="1" applyBorder="1" applyAlignment="1">
      <alignment horizontal="center" vertical="center" wrapText="1"/>
    </xf>
    <xf numFmtId="0" fontId="23" fillId="2" borderId="2" xfId="0" applyFont="1" applyFill="1" applyBorder="1" applyAlignment="1" applyProtection="1">
      <alignment horizontal="center" vertical="center" wrapText="1"/>
    </xf>
    <xf numFmtId="0" fontId="19" fillId="0" borderId="2" xfId="0" applyNumberFormat="1" applyFont="1" applyFill="1" applyBorder="1" applyAlignment="1" applyProtection="1">
      <alignment horizontal="center" vertical="center"/>
    </xf>
    <xf numFmtId="0" fontId="19" fillId="0" borderId="2" xfId="0" applyFont="1" applyFill="1" applyBorder="1" applyAlignment="1" applyProtection="1">
      <alignment horizontal="center" vertical="center" wrapText="1"/>
    </xf>
    <xf numFmtId="176" fontId="19" fillId="0" borderId="2" xfId="0" applyNumberFormat="1" applyFont="1" applyFill="1" applyBorder="1" applyAlignment="1" applyProtection="1">
      <alignment horizontal="center" vertical="center"/>
    </xf>
    <xf numFmtId="49" fontId="19" fillId="2" borderId="2" xfId="0" applyNumberFormat="1" applyFont="1" applyFill="1" applyBorder="1" applyAlignment="1" applyProtection="1">
      <alignment horizontal="center" vertical="center"/>
    </xf>
    <xf numFmtId="0" fontId="19" fillId="2" borderId="2" xfId="0" applyFont="1" applyFill="1" applyBorder="1" applyAlignment="1" applyProtection="1">
      <alignment horizontal="center" vertical="center" wrapText="1"/>
    </xf>
    <xf numFmtId="49" fontId="19" fillId="0" borderId="4" xfId="0" applyNumberFormat="1" applyFont="1" applyFill="1" applyBorder="1" applyAlignment="1" applyProtection="1">
      <alignment horizontal="center" vertical="center" wrapText="1"/>
    </xf>
    <xf numFmtId="0" fontId="29" fillId="0" borderId="2" xfId="0" applyFont="1" applyFill="1" applyBorder="1" applyAlignment="1" applyProtection="1">
      <alignment horizontal="center" vertical="center" wrapText="1"/>
    </xf>
    <xf numFmtId="0" fontId="0" fillId="0" borderId="2" xfId="0" applyFont="1" applyFill="1" applyBorder="1" applyAlignment="1" applyProtection="1">
      <alignment horizontal="center" vertical="center"/>
    </xf>
    <xf numFmtId="0" fontId="23" fillId="2" borderId="5" xfId="0" applyFont="1" applyFill="1" applyBorder="1" applyAlignment="1" applyProtection="1">
      <alignment horizontal="center" vertical="center" wrapText="1"/>
    </xf>
    <xf numFmtId="0" fontId="15" fillId="0" borderId="2" xfId="0" applyFont="1" applyFill="1" applyBorder="1" applyAlignment="1" applyProtection="1">
      <alignment horizontal="center" vertical="center"/>
    </xf>
    <xf numFmtId="0" fontId="11" fillId="0" borderId="2" xfId="0" applyNumberFormat="1" applyFont="1" applyFill="1" applyBorder="1" applyAlignment="1" applyProtection="1">
      <alignment horizontal="center" vertical="center"/>
    </xf>
    <xf numFmtId="0" fontId="30" fillId="0" borderId="2" xfId="0" applyFont="1" applyFill="1" applyBorder="1" applyAlignment="1" applyProtection="1">
      <alignment horizontal="center" vertical="center"/>
    </xf>
    <xf numFmtId="0" fontId="27" fillId="0" borderId="2" xfId="0" applyFont="1" applyFill="1" applyBorder="1" applyAlignment="1" applyProtection="1">
      <alignment horizontal="center" vertical="center"/>
    </xf>
    <xf numFmtId="176" fontId="27" fillId="0" borderId="2" xfId="0" applyNumberFormat="1" applyFont="1" applyFill="1" applyBorder="1" applyAlignment="1" applyProtection="1">
      <alignment horizontal="center" vertical="center"/>
    </xf>
    <xf numFmtId="176" fontId="31" fillId="0" borderId="2" xfId="0" applyNumberFormat="1" applyFont="1" applyFill="1" applyBorder="1" applyAlignment="1" applyProtection="1">
      <alignment horizontal="center" vertical="center"/>
    </xf>
    <xf numFmtId="0" fontId="15" fillId="0" borderId="0" xfId="0" applyFont="1" applyFill="1" applyAlignment="1">
      <alignment vertical="center"/>
    </xf>
    <xf numFmtId="0" fontId="15" fillId="0" borderId="0" xfId="0" applyFont="1" applyFill="1" applyAlignment="1">
      <alignment vertical="center" wrapText="1"/>
    </xf>
    <xf numFmtId="0" fontId="32" fillId="0" borderId="0" xfId="0" applyFont="1" applyFill="1" applyBorder="1" applyAlignment="1" applyProtection="1">
      <alignment horizontal="center" vertical="center" wrapText="1"/>
    </xf>
    <xf numFmtId="31" fontId="33" fillId="0" borderId="0" xfId="0" applyNumberFormat="1" applyFont="1" applyFill="1" applyBorder="1" applyAlignment="1">
      <alignment horizontal="left" vertical="center" wrapText="1"/>
    </xf>
    <xf numFmtId="0" fontId="34" fillId="2" borderId="2" xfId="0" applyFont="1" applyFill="1" applyBorder="1" applyAlignment="1" applyProtection="1">
      <alignment horizontal="center" vertical="center" wrapText="1"/>
    </xf>
    <xf numFmtId="0" fontId="35" fillId="2" borderId="2" xfId="49" applyNumberFormat="1" applyFont="1" applyFill="1" applyBorder="1" applyAlignment="1">
      <alignment horizontal="center" vertical="center" wrapText="1"/>
    </xf>
    <xf numFmtId="177" fontId="34" fillId="2" borderId="2" xfId="0" applyNumberFormat="1" applyFont="1" applyFill="1" applyBorder="1" applyAlignment="1" applyProtection="1">
      <alignment horizontal="center" vertical="center" wrapText="1"/>
    </xf>
    <xf numFmtId="0" fontId="35" fillId="2" borderId="2" xfId="0" applyFont="1" applyFill="1" applyBorder="1" applyAlignment="1" applyProtection="1">
      <alignment horizontal="center" vertical="center" wrapText="1"/>
    </xf>
    <xf numFmtId="176" fontId="36" fillId="2" borderId="2" xfId="0" applyNumberFormat="1" applyFont="1" applyFill="1" applyBorder="1" applyAlignment="1" applyProtection="1">
      <alignment horizontal="center" vertical="center"/>
    </xf>
    <xf numFmtId="177" fontId="35" fillId="2" borderId="2" xfId="0" applyNumberFormat="1" applyFont="1" applyFill="1" applyBorder="1" applyAlignment="1" applyProtection="1">
      <alignment horizontal="center" vertical="center" wrapText="1"/>
    </xf>
    <xf numFmtId="0" fontId="35" fillId="2" borderId="2" xfId="0" applyFont="1" applyFill="1" applyBorder="1" applyAlignment="1">
      <alignment horizontal="center" vertical="center"/>
    </xf>
    <xf numFmtId="0" fontId="34" fillId="2" borderId="2" xfId="0" applyNumberFormat="1" applyFont="1" applyFill="1" applyBorder="1" applyAlignment="1" applyProtection="1">
      <alignment horizontal="center" vertical="center" wrapText="1"/>
    </xf>
    <xf numFmtId="0" fontId="35" fillId="2" borderId="2" xfId="0" applyNumberFormat="1" applyFont="1" applyFill="1" applyBorder="1" applyAlignment="1" applyProtection="1">
      <alignment horizontal="center" vertical="center" wrapText="1"/>
    </xf>
    <xf numFmtId="0" fontId="35" fillId="2" borderId="2" xfId="0" applyFont="1" applyFill="1" applyBorder="1" applyAlignment="1" applyProtection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34" fillId="0" borderId="0" xfId="0" applyFont="1" applyFill="1" applyBorder="1" applyAlignment="1" applyProtection="1">
      <alignment horizontal="center" vertical="center" wrapText="1"/>
    </xf>
    <xf numFmtId="0" fontId="35" fillId="0" borderId="0" xfId="0" applyNumberFormat="1" applyFont="1" applyFill="1" applyBorder="1" applyAlignment="1" applyProtection="1">
      <alignment horizontal="center" vertical="center" wrapText="1"/>
    </xf>
    <xf numFmtId="0" fontId="9" fillId="0" borderId="0" xfId="0" applyFont="1" applyFill="1" applyBorder="1" applyAlignment="1" applyProtection="1">
      <alignment horizontal="left" vertical="center" wrapText="1"/>
    </xf>
    <xf numFmtId="0" fontId="9" fillId="0" borderId="0" xfId="0" applyFont="1" applyFill="1" applyBorder="1" applyAlignment="1" applyProtection="1">
      <alignment horizontal="right" vertical="center" wrapText="1"/>
    </xf>
    <xf numFmtId="0" fontId="3" fillId="0" borderId="0" xfId="0" applyFont="1" applyFill="1" applyAlignment="1">
      <alignment horizontal="left" vertic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2" xfId="49"/>
    <cellStyle name="常规 401" xfId="50"/>
    <cellStyle name="常规 2" xfId="51"/>
    <cellStyle name="常规 7" xfId="52"/>
    <cellStyle name="常规_Sheet1_1" xfId="53"/>
    <cellStyle name="常规 3" xfId="54"/>
    <cellStyle name="常规 5" xfId="55"/>
    <cellStyle name="常规 4" xfId="56"/>
    <cellStyle name="常规 11" xfId="57"/>
    <cellStyle name="常规_Sheet1" xfId="58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indexed="52"/>
        </patternFill>
      </fill>
    </dxf>
  </dxfs>
  <tableStyles count="0" defaultTableStyle="TableStyleMedium2" defaultPivotStyle="PivotStyleLight16"/>
  <colors>
    <mruColors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customXml" Target="../customXml/item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"/>
  <sheetViews>
    <sheetView tabSelected="1" workbookViewId="0">
      <selection activeCell="E12" sqref="E12"/>
    </sheetView>
  </sheetViews>
  <sheetFormatPr defaultColWidth="17.5" defaultRowHeight="26" customHeight="1" outlineLevelCol="5"/>
  <cols>
    <col min="1" max="1" width="7.875" style="109" customWidth="1"/>
    <col min="2" max="2" width="22.875" style="109" customWidth="1"/>
    <col min="3" max="3" width="22.875" style="110" customWidth="1"/>
    <col min="4" max="4" width="19.125" style="110" customWidth="1"/>
    <col min="5" max="16367" width="17.5" style="109" customWidth="1"/>
    <col min="16368" max="16384" width="17.5" style="109"/>
  </cols>
  <sheetData>
    <row r="1" s="109" customFormat="1" customHeight="1" spans="1:6">
      <c r="A1" s="111" t="s">
        <v>0</v>
      </c>
      <c r="B1" s="111"/>
      <c r="C1" s="111"/>
      <c r="D1" s="111"/>
      <c r="E1" s="111"/>
      <c r="F1" s="111"/>
    </row>
    <row r="2" s="109" customFormat="1" ht="36" customHeight="1" spans="1:6">
      <c r="A2" s="112" t="s">
        <v>1</v>
      </c>
      <c r="B2" s="112"/>
      <c r="C2" s="112"/>
      <c r="D2" s="112"/>
      <c r="E2" s="112"/>
      <c r="F2" s="112"/>
    </row>
    <row r="3" s="109" customFormat="1" ht="44" customHeight="1" spans="1:6">
      <c r="A3" s="113" t="s">
        <v>2</v>
      </c>
      <c r="B3" s="113" t="s">
        <v>3</v>
      </c>
      <c r="C3" s="113" t="s">
        <v>4</v>
      </c>
      <c r="D3" s="113" t="s">
        <v>5</v>
      </c>
      <c r="E3" s="114" t="s">
        <v>6</v>
      </c>
      <c r="F3" s="115" t="s">
        <v>7</v>
      </c>
    </row>
    <row r="4" s="109" customFormat="1" ht="30" customHeight="1" spans="1:6">
      <c r="A4" s="113">
        <v>1</v>
      </c>
      <c r="B4" s="113" t="s">
        <v>8</v>
      </c>
      <c r="C4" s="116">
        <v>80</v>
      </c>
      <c r="D4" s="117">
        <v>98</v>
      </c>
      <c r="E4" s="117">
        <v>46868</v>
      </c>
      <c r="F4" s="118">
        <f t="shared" ref="F4:F9" si="0">E4/D4</f>
        <v>478.244897959184</v>
      </c>
    </row>
    <row r="5" s="109" customFormat="1" ht="30" customHeight="1" spans="1:6">
      <c r="A5" s="113">
        <v>2</v>
      </c>
      <c r="B5" s="113" t="s">
        <v>9</v>
      </c>
      <c r="C5" s="116">
        <v>58</v>
      </c>
      <c r="D5" s="119">
        <v>72</v>
      </c>
      <c r="E5" s="119">
        <v>34896</v>
      </c>
      <c r="F5" s="118">
        <f t="shared" si="0"/>
        <v>484.666666666667</v>
      </c>
    </row>
    <row r="6" s="109" customFormat="1" ht="30" customHeight="1" spans="1:6">
      <c r="A6" s="113">
        <v>3</v>
      </c>
      <c r="B6" s="120" t="s">
        <v>10</v>
      </c>
      <c r="C6" s="121">
        <v>64</v>
      </c>
      <c r="D6" s="121">
        <v>81</v>
      </c>
      <c r="E6" s="121">
        <v>38697</v>
      </c>
      <c r="F6" s="118">
        <f t="shared" si="0"/>
        <v>477.740740740741</v>
      </c>
    </row>
    <row r="7" s="109" customFormat="1" ht="30" customHeight="1" spans="1:6">
      <c r="A7" s="120">
        <v>4</v>
      </c>
      <c r="B7" s="120" t="s">
        <v>11</v>
      </c>
      <c r="C7" s="121">
        <v>68</v>
      </c>
      <c r="D7" s="121">
        <v>87</v>
      </c>
      <c r="E7" s="121">
        <v>41090</v>
      </c>
      <c r="F7" s="118">
        <f t="shared" si="0"/>
        <v>472.298850574713</v>
      </c>
    </row>
    <row r="8" s="109" customFormat="1" ht="30" customHeight="1" spans="1:6">
      <c r="A8" s="113">
        <v>5</v>
      </c>
      <c r="B8" s="113" t="s">
        <v>12</v>
      </c>
      <c r="C8" s="116">
        <v>5</v>
      </c>
      <c r="D8" s="122">
        <v>6</v>
      </c>
      <c r="E8" s="122">
        <v>2880</v>
      </c>
      <c r="F8" s="118">
        <f t="shared" si="0"/>
        <v>480</v>
      </c>
    </row>
    <row r="9" s="109" customFormat="1" ht="30" customHeight="1" spans="1:6">
      <c r="A9" s="113"/>
      <c r="B9" s="113" t="s">
        <v>13</v>
      </c>
      <c r="C9" s="123">
        <f>SUM(C4:C8)</f>
        <v>275</v>
      </c>
      <c r="D9" s="123">
        <f>SUM(D4:D8)</f>
        <v>344</v>
      </c>
      <c r="E9" s="123">
        <f>SUM(E4:E8)</f>
        <v>164431</v>
      </c>
      <c r="F9" s="118">
        <f t="shared" si="0"/>
        <v>477.997093023256</v>
      </c>
    </row>
    <row r="10" s="109" customFormat="1" customHeight="1" spans="1:6">
      <c r="A10" s="124"/>
      <c r="B10" s="124"/>
      <c r="C10" s="125"/>
      <c r="D10" s="125"/>
    </row>
    <row r="11" s="109" customFormat="1" ht="39" customHeight="1" spans="1:6">
      <c r="A11" s="126"/>
      <c r="B11" s="126"/>
      <c r="C11" s="126"/>
      <c r="D11" s="127"/>
      <c r="E11" s="109" t="s">
        <v>14</v>
      </c>
    </row>
    <row r="12" ht="39" customHeight="1" spans="1:6">
      <c r="A12" s="128" t="s">
        <v>15</v>
      </c>
      <c r="B12" s="128"/>
      <c r="C12" s="128"/>
      <c r="D12" s="128"/>
    </row>
  </sheetData>
  <mergeCells count="4">
    <mergeCell ref="A1:F1"/>
    <mergeCell ref="A2:F2"/>
    <mergeCell ref="A11:B11"/>
    <mergeCell ref="A12:D12"/>
  </mergeCells>
  <pageMargins left="0.984027777777778" right="0.984027777777778" top="1.34236111111111" bottom="0.751388888888889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1"/>
  <sheetViews>
    <sheetView workbookViewId="0">
      <selection activeCell="F12" sqref="F12"/>
    </sheetView>
  </sheetViews>
  <sheetFormatPr defaultColWidth="8.1" defaultRowHeight="18" customHeight="1" outlineLevelCol="5"/>
  <cols>
    <col min="1" max="1" width="15.5" style="77" customWidth="1"/>
    <col min="2" max="3" width="15.5" style="78" customWidth="1"/>
    <col min="4" max="5" width="15.5" style="79" customWidth="1"/>
    <col min="6" max="6" width="15.5" style="78" customWidth="1"/>
    <col min="7" max="16384" width="8.1" style="80"/>
  </cols>
  <sheetData>
    <row r="1" s="74" customFormat="1" ht="34" customHeight="1" spans="1:6">
      <c r="A1" s="81" t="s">
        <v>16</v>
      </c>
      <c r="B1" s="32"/>
      <c r="C1" s="32"/>
      <c r="D1" s="32"/>
      <c r="E1" s="32"/>
      <c r="F1" s="32"/>
    </row>
    <row r="2" s="75" customFormat="1" ht="25" customHeight="1" spans="1:6">
      <c r="A2" s="82" t="s">
        <v>2</v>
      </c>
      <c r="B2" s="83" t="s">
        <v>17</v>
      </c>
      <c r="C2" s="83" t="s">
        <v>18</v>
      </c>
      <c r="D2" s="83" t="s">
        <v>19</v>
      </c>
      <c r="E2" s="84" t="s">
        <v>20</v>
      </c>
      <c r="F2" s="85" t="s">
        <v>21</v>
      </c>
    </row>
    <row r="3" s="75" customFormat="1" ht="16" customHeight="1" spans="1:6">
      <c r="A3" s="86">
        <v>1</v>
      </c>
      <c r="B3" s="87" t="s">
        <v>22</v>
      </c>
      <c r="C3" s="87" t="s">
        <v>23</v>
      </c>
      <c r="D3" s="40" t="s">
        <v>24</v>
      </c>
      <c r="E3" s="88">
        <v>1</v>
      </c>
      <c r="F3" s="86">
        <v>530</v>
      </c>
    </row>
    <row r="4" s="74" customFormat="1" ht="16" customHeight="1" spans="1:6">
      <c r="A4" s="86">
        <v>2</v>
      </c>
      <c r="B4" s="87" t="s">
        <v>22</v>
      </c>
      <c r="C4" s="87" t="s">
        <v>25</v>
      </c>
      <c r="D4" s="40" t="s">
        <v>24</v>
      </c>
      <c r="E4" s="88">
        <v>1</v>
      </c>
      <c r="F4" s="86">
        <v>740</v>
      </c>
    </row>
    <row r="5" s="74" customFormat="1" ht="16" customHeight="1" spans="1:6">
      <c r="A5" s="86">
        <v>3</v>
      </c>
      <c r="B5" s="87" t="s">
        <v>22</v>
      </c>
      <c r="C5" s="87" t="s">
        <v>26</v>
      </c>
      <c r="D5" s="40" t="s">
        <v>24</v>
      </c>
      <c r="E5" s="88">
        <v>1</v>
      </c>
      <c r="F5" s="86">
        <v>740</v>
      </c>
    </row>
    <row r="6" s="74" customFormat="1" ht="16" customHeight="1" spans="1:6">
      <c r="A6" s="86">
        <v>4</v>
      </c>
      <c r="B6" s="87" t="s">
        <v>22</v>
      </c>
      <c r="C6" s="87" t="s">
        <v>27</v>
      </c>
      <c r="D6" s="40" t="s">
        <v>24</v>
      </c>
      <c r="E6" s="88">
        <v>1</v>
      </c>
      <c r="F6" s="86">
        <v>512</v>
      </c>
    </row>
    <row r="7" s="74" customFormat="1" ht="16" customHeight="1" spans="1:6">
      <c r="A7" s="86">
        <v>5</v>
      </c>
      <c r="B7" s="87" t="s">
        <v>22</v>
      </c>
      <c r="C7" s="87" t="s">
        <v>28</v>
      </c>
      <c r="D7" s="40" t="s">
        <v>24</v>
      </c>
      <c r="E7" s="88">
        <v>1</v>
      </c>
      <c r="F7" s="86">
        <v>469</v>
      </c>
    </row>
    <row r="8" s="74" customFormat="1" ht="16" customHeight="1" spans="1:6">
      <c r="A8" s="86">
        <v>6</v>
      </c>
      <c r="B8" s="87" t="s">
        <v>22</v>
      </c>
      <c r="C8" s="87" t="s">
        <v>29</v>
      </c>
      <c r="D8" s="40" t="s">
        <v>24</v>
      </c>
      <c r="E8" s="88">
        <v>2</v>
      </c>
      <c r="F8" s="86">
        <v>942</v>
      </c>
    </row>
    <row r="9" s="74" customFormat="1" ht="16" customHeight="1" spans="1:6">
      <c r="A9" s="86"/>
      <c r="B9" s="87" t="s">
        <v>22</v>
      </c>
      <c r="C9" s="87" t="s">
        <v>30</v>
      </c>
      <c r="D9" s="40" t="s">
        <v>31</v>
      </c>
      <c r="E9" s="88"/>
      <c r="F9" s="86"/>
    </row>
    <row r="10" s="74" customFormat="1" ht="16" customHeight="1" spans="1:6">
      <c r="A10" s="86">
        <v>7</v>
      </c>
      <c r="B10" s="89" t="s">
        <v>22</v>
      </c>
      <c r="C10" s="89" t="s">
        <v>32</v>
      </c>
      <c r="D10" s="56" t="s">
        <v>24</v>
      </c>
      <c r="E10" s="88">
        <v>3</v>
      </c>
      <c r="F10" s="86">
        <v>1434</v>
      </c>
    </row>
    <row r="11" s="74" customFormat="1" ht="16" customHeight="1" spans="1:6">
      <c r="A11" s="86"/>
      <c r="B11" s="87" t="s">
        <v>22</v>
      </c>
      <c r="C11" s="89" t="s">
        <v>33</v>
      </c>
      <c r="D11" s="56" t="s">
        <v>34</v>
      </c>
      <c r="E11" s="88"/>
      <c r="F11" s="86"/>
    </row>
    <row r="12" s="74" customFormat="1" ht="16" customHeight="1" spans="1:6">
      <c r="A12" s="86"/>
      <c r="B12" s="87" t="s">
        <v>22</v>
      </c>
      <c r="C12" s="89" t="s">
        <v>35</v>
      </c>
      <c r="D12" s="56" t="s">
        <v>36</v>
      </c>
      <c r="E12" s="88"/>
      <c r="F12" s="86"/>
    </row>
    <row r="13" s="74" customFormat="1" ht="16" customHeight="1" spans="1:6">
      <c r="A13" s="86">
        <v>8</v>
      </c>
      <c r="B13" s="90" t="s">
        <v>37</v>
      </c>
      <c r="C13" s="90" t="s">
        <v>38</v>
      </c>
      <c r="D13" s="40" t="s">
        <v>24</v>
      </c>
      <c r="E13" s="88">
        <v>1</v>
      </c>
      <c r="F13" s="86">
        <v>469</v>
      </c>
    </row>
    <row r="14" s="74" customFormat="1" ht="16" customHeight="1" spans="1:6">
      <c r="A14" s="86">
        <v>9</v>
      </c>
      <c r="B14" s="90" t="s">
        <v>37</v>
      </c>
      <c r="C14" s="90" t="s">
        <v>39</v>
      </c>
      <c r="D14" s="90" t="s">
        <v>40</v>
      </c>
      <c r="E14" s="88">
        <v>1</v>
      </c>
      <c r="F14" s="86">
        <v>464</v>
      </c>
    </row>
    <row r="15" s="74" customFormat="1" ht="16" customHeight="1" spans="1:6">
      <c r="A15" s="86">
        <v>10</v>
      </c>
      <c r="B15" s="90" t="s">
        <v>37</v>
      </c>
      <c r="C15" s="87" t="s">
        <v>41</v>
      </c>
      <c r="D15" s="40" t="s">
        <v>24</v>
      </c>
      <c r="E15" s="88">
        <v>1</v>
      </c>
      <c r="F15" s="86">
        <v>462</v>
      </c>
    </row>
    <row r="16" s="74" customFormat="1" ht="16" customHeight="1" spans="1:6">
      <c r="A16" s="86">
        <v>11</v>
      </c>
      <c r="B16" s="90" t="s">
        <v>37</v>
      </c>
      <c r="C16" s="87" t="s">
        <v>42</v>
      </c>
      <c r="D16" s="40" t="s">
        <v>24</v>
      </c>
      <c r="E16" s="88">
        <v>1</v>
      </c>
      <c r="F16" s="86">
        <v>555</v>
      </c>
    </row>
    <row r="17" s="74" customFormat="1" ht="16" customHeight="1" spans="1:6">
      <c r="A17" s="86">
        <v>12</v>
      </c>
      <c r="B17" s="90" t="s">
        <v>37</v>
      </c>
      <c r="C17" s="87" t="s">
        <v>43</v>
      </c>
      <c r="D17" s="90" t="s">
        <v>24</v>
      </c>
      <c r="E17" s="88">
        <v>1</v>
      </c>
      <c r="F17" s="86">
        <v>477</v>
      </c>
    </row>
    <row r="18" s="74" customFormat="1" ht="16" customHeight="1" spans="1:6">
      <c r="A18" s="86">
        <v>13</v>
      </c>
      <c r="B18" s="90" t="s">
        <v>37</v>
      </c>
      <c r="C18" s="90" t="s">
        <v>44</v>
      </c>
      <c r="D18" s="40" t="s">
        <v>24</v>
      </c>
      <c r="E18" s="88">
        <v>1</v>
      </c>
      <c r="F18" s="91">
        <v>465</v>
      </c>
    </row>
    <row r="19" s="74" customFormat="1" ht="16" customHeight="1" spans="1:6">
      <c r="A19" s="86">
        <v>14</v>
      </c>
      <c r="B19" s="90" t="s">
        <v>37</v>
      </c>
      <c r="C19" s="87" t="s">
        <v>45</v>
      </c>
      <c r="D19" s="40" t="s">
        <v>24</v>
      </c>
      <c r="E19" s="88">
        <v>1</v>
      </c>
      <c r="F19" s="86">
        <v>471</v>
      </c>
    </row>
    <row r="20" s="74" customFormat="1" ht="16" customHeight="1" spans="1:6">
      <c r="A20" s="86">
        <v>15</v>
      </c>
      <c r="B20" s="90" t="s">
        <v>37</v>
      </c>
      <c r="C20" s="90" t="s">
        <v>46</v>
      </c>
      <c r="D20" s="40" t="s">
        <v>24</v>
      </c>
      <c r="E20" s="88">
        <v>1</v>
      </c>
      <c r="F20" s="86">
        <v>477</v>
      </c>
    </row>
    <row r="21" s="74" customFormat="1" ht="16" customHeight="1" spans="1:6">
      <c r="A21" s="86">
        <v>16</v>
      </c>
      <c r="B21" s="90" t="s">
        <v>47</v>
      </c>
      <c r="C21" s="90" t="s">
        <v>48</v>
      </c>
      <c r="D21" s="40" t="s">
        <v>24</v>
      </c>
      <c r="E21" s="88">
        <v>1</v>
      </c>
      <c r="F21" s="86">
        <v>415</v>
      </c>
    </row>
    <row r="22" s="74" customFormat="1" ht="16" customHeight="1" spans="1:6">
      <c r="A22" s="86">
        <v>17</v>
      </c>
      <c r="B22" s="90" t="s">
        <v>37</v>
      </c>
      <c r="C22" s="87" t="s">
        <v>49</v>
      </c>
      <c r="D22" s="40" t="s">
        <v>24</v>
      </c>
      <c r="E22" s="88">
        <v>1</v>
      </c>
      <c r="F22" s="86">
        <v>315</v>
      </c>
    </row>
    <row r="23" s="74" customFormat="1" ht="16" customHeight="1" spans="1:6">
      <c r="A23" s="86">
        <v>18</v>
      </c>
      <c r="B23" s="90" t="s">
        <v>37</v>
      </c>
      <c r="C23" s="87" t="s">
        <v>50</v>
      </c>
      <c r="D23" s="40" t="s">
        <v>24</v>
      </c>
      <c r="E23" s="88">
        <v>1</v>
      </c>
      <c r="F23" s="86">
        <v>460</v>
      </c>
    </row>
    <row r="24" s="74" customFormat="1" ht="16" customHeight="1" spans="1:6">
      <c r="A24" s="86">
        <v>19</v>
      </c>
      <c r="B24" s="90" t="s">
        <v>47</v>
      </c>
      <c r="C24" s="92" t="s">
        <v>51</v>
      </c>
      <c r="D24" s="40" t="s">
        <v>24</v>
      </c>
      <c r="E24" s="88">
        <v>1</v>
      </c>
      <c r="F24" s="86">
        <v>472</v>
      </c>
    </row>
    <row r="25" s="74" customFormat="1" ht="16" customHeight="1" spans="1:6">
      <c r="A25" s="86">
        <v>20</v>
      </c>
      <c r="B25" s="90" t="s">
        <v>47</v>
      </c>
      <c r="C25" s="92" t="s">
        <v>52</v>
      </c>
      <c r="D25" s="40" t="s">
        <v>24</v>
      </c>
      <c r="E25" s="88">
        <v>1</v>
      </c>
      <c r="F25" s="86">
        <v>463</v>
      </c>
    </row>
    <row r="26" s="74" customFormat="1" ht="16" customHeight="1" spans="1:6">
      <c r="A26" s="86">
        <v>21</v>
      </c>
      <c r="B26" s="90" t="s">
        <v>47</v>
      </c>
      <c r="C26" s="92" t="s">
        <v>53</v>
      </c>
      <c r="D26" s="40" t="s">
        <v>24</v>
      </c>
      <c r="E26" s="88">
        <v>1</v>
      </c>
      <c r="F26" s="86">
        <v>472</v>
      </c>
    </row>
    <row r="27" s="74" customFormat="1" ht="16" customHeight="1" spans="1:6">
      <c r="A27" s="86">
        <v>22</v>
      </c>
      <c r="B27" s="90" t="s">
        <v>47</v>
      </c>
      <c r="C27" s="92" t="s">
        <v>54</v>
      </c>
      <c r="D27" s="40" t="s">
        <v>24</v>
      </c>
      <c r="E27" s="88">
        <v>1</v>
      </c>
      <c r="F27" s="86">
        <v>476</v>
      </c>
    </row>
    <row r="28" s="74" customFormat="1" ht="16" customHeight="1" spans="1:6">
      <c r="A28" s="86">
        <v>23</v>
      </c>
      <c r="B28" s="90" t="s">
        <v>47</v>
      </c>
      <c r="C28" s="87" t="s">
        <v>55</v>
      </c>
      <c r="D28" s="40" t="s">
        <v>24</v>
      </c>
      <c r="E28" s="88">
        <v>1</v>
      </c>
      <c r="F28" s="86">
        <v>467</v>
      </c>
    </row>
    <row r="29" s="74" customFormat="1" ht="16" customHeight="1" spans="1:6">
      <c r="A29" s="86">
        <v>24</v>
      </c>
      <c r="B29" s="90" t="s">
        <v>47</v>
      </c>
      <c r="C29" s="87" t="s">
        <v>56</v>
      </c>
      <c r="D29" s="40" t="s">
        <v>24</v>
      </c>
      <c r="E29" s="88">
        <v>2</v>
      </c>
      <c r="F29" s="86">
        <v>930</v>
      </c>
    </row>
    <row r="30" s="74" customFormat="1" ht="16" customHeight="1" spans="1:6">
      <c r="A30" s="86"/>
      <c r="B30" s="90" t="s">
        <v>47</v>
      </c>
      <c r="C30" s="87" t="s">
        <v>57</v>
      </c>
      <c r="D30" s="40" t="s">
        <v>31</v>
      </c>
      <c r="E30" s="88"/>
      <c r="F30" s="86"/>
    </row>
    <row r="31" s="74" customFormat="1" ht="16" customHeight="1" spans="1:6">
      <c r="A31" s="86">
        <v>25</v>
      </c>
      <c r="B31" s="90" t="s">
        <v>47</v>
      </c>
      <c r="C31" s="87" t="s">
        <v>58</v>
      </c>
      <c r="D31" s="40" t="s">
        <v>24</v>
      </c>
      <c r="E31" s="88">
        <v>1</v>
      </c>
      <c r="F31" s="86">
        <v>472</v>
      </c>
    </row>
    <row r="32" s="74" customFormat="1" ht="16" customHeight="1" spans="1:6">
      <c r="A32" s="86">
        <v>26</v>
      </c>
      <c r="B32" s="90" t="s">
        <v>47</v>
      </c>
      <c r="C32" s="87" t="s">
        <v>59</v>
      </c>
      <c r="D32" s="40" t="s">
        <v>24</v>
      </c>
      <c r="E32" s="88">
        <v>1</v>
      </c>
      <c r="F32" s="86">
        <v>464</v>
      </c>
    </row>
    <row r="33" s="74" customFormat="1" ht="16" customHeight="1" spans="1:6">
      <c r="A33" s="86">
        <v>27</v>
      </c>
      <c r="B33" s="90" t="s">
        <v>47</v>
      </c>
      <c r="C33" s="40" t="s">
        <v>60</v>
      </c>
      <c r="D33" s="40" t="s">
        <v>24</v>
      </c>
      <c r="E33" s="88">
        <v>1</v>
      </c>
      <c r="F33" s="86">
        <v>476</v>
      </c>
    </row>
    <row r="34" s="74" customFormat="1" ht="16" customHeight="1" spans="1:6">
      <c r="A34" s="86">
        <v>28</v>
      </c>
      <c r="B34" s="90" t="s">
        <v>47</v>
      </c>
      <c r="C34" s="40" t="s">
        <v>61</v>
      </c>
      <c r="D34" s="40" t="s">
        <v>24</v>
      </c>
      <c r="E34" s="88">
        <v>1</v>
      </c>
      <c r="F34" s="86">
        <v>463</v>
      </c>
    </row>
    <row r="35" s="74" customFormat="1" ht="16" customHeight="1" spans="1:6">
      <c r="A35" s="86">
        <v>29</v>
      </c>
      <c r="B35" s="90" t="s">
        <v>47</v>
      </c>
      <c r="C35" s="87" t="s">
        <v>62</v>
      </c>
      <c r="D35" s="40" t="s">
        <v>24</v>
      </c>
      <c r="E35" s="88">
        <v>1</v>
      </c>
      <c r="F35" s="86">
        <v>466</v>
      </c>
    </row>
    <row r="36" s="74" customFormat="1" ht="16" customHeight="1" spans="1:6">
      <c r="A36" s="86">
        <v>30</v>
      </c>
      <c r="B36" s="90" t="s">
        <v>47</v>
      </c>
      <c r="C36" s="87" t="s">
        <v>63</v>
      </c>
      <c r="D36" s="40" t="s">
        <v>24</v>
      </c>
      <c r="E36" s="88">
        <v>1</v>
      </c>
      <c r="F36" s="86">
        <v>470</v>
      </c>
    </row>
    <row r="37" s="74" customFormat="1" ht="16" customHeight="1" spans="1:6">
      <c r="A37" s="86">
        <v>31</v>
      </c>
      <c r="B37" s="90" t="s">
        <v>47</v>
      </c>
      <c r="C37" s="87" t="s">
        <v>64</v>
      </c>
      <c r="D37" s="40" t="s">
        <v>24</v>
      </c>
      <c r="E37" s="88">
        <v>1</v>
      </c>
      <c r="F37" s="86">
        <v>460</v>
      </c>
    </row>
    <row r="38" s="74" customFormat="1" ht="16" customHeight="1" spans="1:6">
      <c r="A38" s="86">
        <v>32</v>
      </c>
      <c r="B38" s="90" t="s">
        <v>47</v>
      </c>
      <c r="C38" s="87" t="s">
        <v>65</v>
      </c>
      <c r="D38" s="40" t="s">
        <v>24</v>
      </c>
      <c r="E38" s="88">
        <v>1</v>
      </c>
      <c r="F38" s="86">
        <v>476</v>
      </c>
    </row>
    <row r="39" s="74" customFormat="1" ht="16" customHeight="1" spans="1:6">
      <c r="A39" s="86">
        <v>33</v>
      </c>
      <c r="B39" s="93" t="s">
        <v>37</v>
      </c>
      <c r="C39" s="93" t="s">
        <v>66</v>
      </c>
      <c r="D39" s="93" t="s">
        <v>24</v>
      </c>
      <c r="E39" s="88">
        <v>1</v>
      </c>
      <c r="F39" s="93">
        <v>465</v>
      </c>
    </row>
    <row r="40" s="74" customFormat="1" ht="16" customHeight="1" spans="1:6">
      <c r="A40" s="86">
        <v>34</v>
      </c>
      <c r="B40" s="86" t="s">
        <v>47</v>
      </c>
      <c r="C40" s="86" t="s">
        <v>67</v>
      </c>
      <c r="D40" s="40" t="s">
        <v>24</v>
      </c>
      <c r="E40" s="88">
        <v>1</v>
      </c>
      <c r="F40" s="86">
        <v>460</v>
      </c>
    </row>
    <row r="41" s="74" customFormat="1" ht="16" customHeight="1" spans="1:6">
      <c r="A41" s="86">
        <v>35</v>
      </c>
      <c r="B41" s="86" t="s">
        <v>47</v>
      </c>
      <c r="C41" s="86" t="s">
        <v>68</v>
      </c>
      <c r="D41" s="40" t="s">
        <v>24</v>
      </c>
      <c r="E41" s="88">
        <v>1</v>
      </c>
      <c r="F41" s="86">
        <v>480</v>
      </c>
    </row>
    <row r="42" s="74" customFormat="1" ht="16" customHeight="1" spans="1:6">
      <c r="A42" s="86">
        <v>36</v>
      </c>
      <c r="B42" s="90" t="s">
        <v>47</v>
      </c>
      <c r="C42" s="87" t="s">
        <v>69</v>
      </c>
      <c r="D42" s="40" t="s">
        <v>24</v>
      </c>
      <c r="E42" s="88">
        <v>1</v>
      </c>
      <c r="F42" s="86">
        <v>477</v>
      </c>
    </row>
    <row r="43" s="74" customFormat="1" ht="16" customHeight="1" spans="1:6">
      <c r="A43" s="86">
        <v>37</v>
      </c>
      <c r="B43" s="90" t="s">
        <v>47</v>
      </c>
      <c r="C43" s="87" t="s">
        <v>70</v>
      </c>
      <c r="D43" s="40" t="s">
        <v>24</v>
      </c>
      <c r="E43" s="88">
        <v>1</v>
      </c>
      <c r="F43" s="86">
        <v>418</v>
      </c>
    </row>
    <row r="44" s="74" customFormat="1" ht="16" customHeight="1" spans="1:6">
      <c r="A44" s="86">
        <v>38</v>
      </c>
      <c r="B44" s="90" t="s">
        <v>47</v>
      </c>
      <c r="C44" s="87" t="s">
        <v>71</v>
      </c>
      <c r="D44" s="40" t="s">
        <v>24</v>
      </c>
      <c r="E44" s="88">
        <v>1</v>
      </c>
      <c r="F44" s="86">
        <v>465</v>
      </c>
    </row>
    <row r="45" s="74" customFormat="1" ht="16" customHeight="1" spans="1:6">
      <c r="A45" s="86">
        <v>39</v>
      </c>
      <c r="B45" s="90" t="s">
        <v>47</v>
      </c>
      <c r="C45" s="87" t="s">
        <v>72</v>
      </c>
      <c r="D45" s="40" t="s">
        <v>24</v>
      </c>
      <c r="E45" s="88">
        <v>1</v>
      </c>
      <c r="F45" s="86">
        <v>418</v>
      </c>
    </row>
    <row r="46" s="74" customFormat="1" ht="16" customHeight="1" spans="1:6">
      <c r="A46" s="86">
        <v>40</v>
      </c>
      <c r="B46" s="90" t="s">
        <v>47</v>
      </c>
      <c r="C46" s="87" t="s">
        <v>73</v>
      </c>
      <c r="D46" s="40" t="s">
        <v>24</v>
      </c>
      <c r="E46" s="88">
        <v>1</v>
      </c>
      <c r="F46" s="86">
        <v>415</v>
      </c>
    </row>
    <row r="47" s="74" customFormat="1" ht="16" customHeight="1" spans="1:6">
      <c r="A47" s="86">
        <v>41</v>
      </c>
      <c r="B47" s="90" t="s">
        <v>47</v>
      </c>
      <c r="C47" s="87" t="s">
        <v>74</v>
      </c>
      <c r="D47" s="40" t="s">
        <v>24</v>
      </c>
      <c r="E47" s="88">
        <v>1</v>
      </c>
      <c r="F47" s="86">
        <v>415</v>
      </c>
    </row>
    <row r="48" s="74" customFormat="1" ht="16" customHeight="1" spans="1:6">
      <c r="A48" s="86">
        <v>42</v>
      </c>
      <c r="B48" s="90" t="s">
        <v>47</v>
      </c>
      <c r="C48" s="87" t="s">
        <v>75</v>
      </c>
      <c r="D48" s="40" t="s">
        <v>24</v>
      </c>
      <c r="E48" s="88">
        <v>1</v>
      </c>
      <c r="F48" s="86">
        <v>418</v>
      </c>
    </row>
    <row r="49" s="74" customFormat="1" ht="16" customHeight="1" spans="1:6">
      <c r="A49" s="86">
        <v>43</v>
      </c>
      <c r="B49" s="90" t="s">
        <v>47</v>
      </c>
      <c r="C49" s="87" t="s">
        <v>76</v>
      </c>
      <c r="D49" s="40" t="s">
        <v>24</v>
      </c>
      <c r="E49" s="88">
        <v>1</v>
      </c>
      <c r="F49" s="86">
        <v>414</v>
      </c>
    </row>
    <row r="50" s="74" customFormat="1" ht="16" customHeight="1" spans="1:6">
      <c r="A50" s="86">
        <v>44</v>
      </c>
      <c r="B50" s="90" t="s">
        <v>47</v>
      </c>
      <c r="C50" s="87" t="s">
        <v>77</v>
      </c>
      <c r="D50" s="40" t="s">
        <v>24</v>
      </c>
      <c r="E50" s="88">
        <v>1</v>
      </c>
      <c r="F50" s="86">
        <v>460</v>
      </c>
    </row>
    <row r="51" s="74" customFormat="1" ht="16" customHeight="1" spans="1:6">
      <c r="A51" s="86">
        <v>45</v>
      </c>
      <c r="B51" s="90" t="s">
        <v>78</v>
      </c>
      <c r="C51" s="90" t="s">
        <v>79</v>
      </c>
      <c r="D51" s="40" t="s">
        <v>24</v>
      </c>
      <c r="E51" s="88">
        <v>1</v>
      </c>
      <c r="F51" s="86">
        <v>520</v>
      </c>
    </row>
    <row r="52" s="74" customFormat="1" ht="16" customHeight="1" spans="1:6">
      <c r="A52" s="86">
        <v>46</v>
      </c>
      <c r="B52" s="90" t="s">
        <v>78</v>
      </c>
      <c r="C52" s="90" t="s">
        <v>80</v>
      </c>
      <c r="D52" s="40" t="s">
        <v>24</v>
      </c>
      <c r="E52" s="88">
        <v>1</v>
      </c>
      <c r="F52" s="86">
        <v>500</v>
      </c>
    </row>
    <row r="53" s="74" customFormat="1" ht="16" customHeight="1" spans="1:6">
      <c r="A53" s="86">
        <v>47</v>
      </c>
      <c r="B53" s="90" t="s">
        <v>78</v>
      </c>
      <c r="C53" s="90" t="s">
        <v>81</v>
      </c>
      <c r="D53" s="40" t="s">
        <v>24</v>
      </c>
      <c r="E53" s="88">
        <v>1</v>
      </c>
      <c r="F53" s="86">
        <v>700</v>
      </c>
    </row>
    <row r="54" s="74" customFormat="1" ht="16" customHeight="1" spans="1:6">
      <c r="A54" s="86">
        <v>48</v>
      </c>
      <c r="B54" s="90" t="s">
        <v>78</v>
      </c>
      <c r="C54" s="94" t="s">
        <v>82</v>
      </c>
      <c r="D54" s="95" t="s">
        <v>24</v>
      </c>
      <c r="E54" s="88">
        <v>2</v>
      </c>
      <c r="F54" s="86">
        <v>900</v>
      </c>
    </row>
    <row r="55" s="74" customFormat="1" ht="16" customHeight="1" spans="1:6">
      <c r="A55" s="96"/>
      <c r="B55" s="90" t="s">
        <v>78</v>
      </c>
      <c r="C55" s="87" t="s">
        <v>83</v>
      </c>
      <c r="D55" s="40" t="s">
        <v>84</v>
      </c>
      <c r="E55" s="88"/>
      <c r="F55" s="86"/>
    </row>
    <row r="56" s="74" customFormat="1" ht="16" customHeight="1" spans="1:6">
      <c r="A56" s="86">
        <v>49</v>
      </c>
      <c r="B56" s="90" t="s">
        <v>78</v>
      </c>
      <c r="C56" s="90" t="s">
        <v>85</v>
      </c>
      <c r="D56" s="40" t="s">
        <v>24</v>
      </c>
      <c r="E56" s="88">
        <v>1</v>
      </c>
      <c r="F56" s="86">
        <v>480</v>
      </c>
    </row>
    <row r="57" s="74" customFormat="1" ht="16" customHeight="1" spans="1:6">
      <c r="A57" s="86">
        <v>50</v>
      </c>
      <c r="B57" s="90" t="s">
        <v>78</v>
      </c>
      <c r="C57" s="90" t="s">
        <v>86</v>
      </c>
      <c r="D57" s="40" t="s">
        <v>24</v>
      </c>
      <c r="E57" s="88">
        <v>1</v>
      </c>
      <c r="F57" s="86">
        <v>480</v>
      </c>
    </row>
    <row r="58" s="74" customFormat="1" ht="16" customHeight="1" spans="1:6">
      <c r="A58" s="86">
        <v>51</v>
      </c>
      <c r="B58" s="90" t="s">
        <v>78</v>
      </c>
      <c r="C58" s="90" t="s">
        <v>87</v>
      </c>
      <c r="D58" s="40" t="s">
        <v>24</v>
      </c>
      <c r="E58" s="88">
        <v>1</v>
      </c>
      <c r="F58" s="86">
        <v>550</v>
      </c>
    </row>
    <row r="59" s="74" customFormat="1" ht="16" customHeight="1" spans="1:6">
      <c r="A59" s="86">
        <v>52</v>
      </c>
      <c r="B59" s="97" t="s">
        <v>78</v>
      </c>
      <c r="C59" s="90" t="s">
        <v>88</v>
      </c>
      <c r="D59" s="98" t="s">
        <v>24</v>
      </c>
      <c r="E59" s="88">
        <v>1</v>
      </c>
      <c r="F59" s="86">
        <v>350</v>
      </c>
    </row>
    <row r="60" s="76" customFormat="1" ht="16" customHeight="1" spans="1:6">
      <c r="A60" s="86">
        <v>53</v>
      </c>
      <c r="B60" s="90" t="s">
        <v>78</v>
      </c>
      <c r="C60" s="90" t="s">
        <v>89</v>
      </c>
      <c r="D60" s="40" t="s">
        <v>24</v>
      </c>
      <c r="E60" s="88">
        <v>2</v>
      </c>
      <c r="F60" s="86">
        <v>700</v>
      </c>
    </row>
    <row r="61" s="74" customFormat="1" ht="16" customHeight="1" spans="1:6">
      <c r="A61" s="86"/>
      <c r="B61" s="90" t="s">
        <v>78</v>
      </c>
      <c r="C61" s="87" t="s">
        <v>90</v>
      </c>
      <c r="D61" s="40" t="s">
        <v>40</v>
      </c>
      <c r="E61" s="88"/>
      <c r="F61" s="86"/>
    </row>
    <row r="62" s="74" customFormat="1" ht="16" customHeight="1" spans="1:6">
      <c r="A62" s="86">
        <v>54</v>
      </c>
      <c r="B62" s="90" t="s">
        <v>78</v>
      </c>
      <c r="C62" s="87" t="s">
        <v>91</v>
      </c>
      <c r="D62" s="40" t="s">
        <v>40</v>
      </c>
      <c r="E62" s="88">
        <v>1</v>
      </c>
      <c r="F62" s="86">
        <v>350</v>
      </c>
    </row>
    <row r="63" s="74" customFormat="1" ht="16" customHeight="1" spans="1:6">
      <c r="A63" s="86">
        <v>55</v>
      </c>
      <c r="B63" s="90" t="s">
        <v>78</v>
      </c>
      <c r="C63" s="90" t="s">
        <v>92</v>
      </c>
      <c r="D63" s="95" t="s">
        <v>24</v>
      </c>
      <c r="E63" s="88">
        <v>2</v>
      </c>
      <c r="F63" s="86">
        <v>700</v>
      </c>
    </row>
    <row r="64" s="74" customFormat="1" ht="16" customHeight="1" spans="1:6">
      <c r="A64" s="86"/>
      <c r="B64" s="90" t="s">
        <v>78</v>
      </c>
      <c r="C64" s="90" t="s">
        <v>93</v>
      </c>
      <c r="D64" s="95" t="s">
        <v>34</v>
      </c>
      <c r="E64" s="88"/>
      <c r="F64" s="86"/>
    </row>
    <row r="65" s="74" customFormat="1" ht="16" customHeight="1" spans="1:6">
      <c r="A65" s="86">
        <v>56</v>
      </c>
      <c r="B65" s="90" t="s">
        <v>78</v>
      </c>
      <c r="C65" s="90" t="s">
        <v>94</v>
      </c>
      <c r="D65" s="40" t="s">
        <v>24</v>
      </c>
      <c r="E65" s="88">
        <v>1</v>
      </c>
      <c r="F65" s="86">
        <v>350</v>
      </c>
    </row>
    <row r="66" s="74" customFormat="1" ht="16" customHeight="1" spans="1:6">
      <c r="A66" s="86">
        <v>57</v>
      </c>
      <c r="B66" s="87" t="s">
        <v>47</v>
      </c>
      <c r="C66" s="87" t="s">
        <v>95</v>
      </c>
      <c r="D66" s="40" t="s">
        <v>24</v>
      </c>
      <c r="E66" s="88">
        <v>2</v>
      </c>
      <c r="F66" s="86">
        <v>928</v>
      </c>
    </row>
    <row r="67" s="74" customFormat="1" ht="16" customHeight="1" spans="1:6">
      <c r="A67" s="86"/>
      <c r="B67" s="87" t="s">
        <v>47</v>
      </c>
      <c r="C67" s="87" t="s">
        <v>96</v>
      </c>
      <c r="D67" s="40" t="s">
        <v>36</v>
      </c>
      <c r="E67" s="88"/>
      <c r="F67" s="86"/>
    </row>
    <row r="68" s="74" customFormat="1" ht="16" customHeight="1" spans="1:6">
      <c r="A68" s="86">
        <v>58</v>
      </c>
      <c r="B68" s="90" t="s">
        <v>37</v>
      </c>
      <c r="C68" s="90" t="s">
        <v>97</v>
      </c>
      <c r="D68" s="40" t="s">
        <v>24</v>
      </c>
      <c r="E68" s="88">
        <v>1</v>
      </c>
      <c r="F68" s="86">
        <v>467</v>
      </c>
    </row>
    <row r="69" s="74" customFormat="1" ht="16" customHeight="1" spans="1:6">
      <c r="A69" s="86">
        <v>59</v>
      </c>
      <c r="B69" s="99" t="s">
        <v>47</v>
      </c>
      <c r="C69" s="99" t="s">
        <v>98</v>
      </c>
      <c r="D69" s="40" t="s">
        <v>24</v>
      </c>
      <c r="E69" s="88">
        <v>1</v>
      </c>
      <c r="F69" s="86">
        <v>450</v>
      </c>
    </row>
    <row r="70" s="74" customFormat="1" ht="16" customHeight="1" spans="1:6">
      <c r="A70" s="86">
        <v>60</v>
      </c>
      <c r="B70" s="87" t="s">
        <v>47</v>
      </c>
      <c r="C70" s="62" t="s">
        <v>99</v>
      </c>
      <c r="D70" s="62" t="s">
        <v>24</v>
      </c>
      <c r="E70" s="88">
        <v>2</v>
      </c>
      <c r="F70" s="86">
        <v>884</v>
      </c>
    </row>
    <row r="71" s="74" customFormat="1" ht="16" customHeight="1" spans="1:6">
      <c r="A71" s="86"/>
      <c r="B71" s="87" t="s">
        <v>47</v>
      </c>
      <c r="C71" s="87" t="s">
        <v>100</v>
      </c>
      <c r="D71" s="40" t="s">
        <v>31</v>
      </c>
      <c r="E71" s="88"/>
      <c r="F71" s="86"/>
    </row>
    <row r="72" s="74" customFormat="1" ht="16" customHeight="1" spans="1:6">
      <c r="A72" s="86">
        <v>61</v>
      </c>
      <c r="B72" s="90" t="s">
        <v>37</v>
      </c>
      <c r="C72" s="46" t="s">
        <v>101</v>
      </c>
      <c r="D72" s="40" t="s">
        <v>24</v>
      </c>
      <c r="E72" s="88">
        <v>3</v>
      </c>
      <c r="F72" s="86">
        <v>1449</v>
      </c>
    </row>
    <row r="73" s="74" customFormat="1" ht="16" customHeight="1" spans="1:6">
      <c r="A73" s="86"/>
      <c r="B73" s="90" t="s">
        <v>37</v>
      </c>
      <c r="C73" s="87" t="s">
        <v>102</v>
      </c>
      <c r="D73" s="40" t="s">
        <v>36</v>
      </c>
      <c r="E73" s="88"/>
      <c r="F73" s="86"/>
    </row>
    <row r="74" s="74" customFormat="1" ht="16" customHeight="1" spans="1:6">
      <c r="A74" s="86"/>
      <c r="B74" s="90" t="s">
        <v>37</v>
      </c>
      <c r="C74" s="100" t="s">
        <v>103</v>
      </c>
      <c r="D74" s="101" t="s">
        <v>104</v>
      </c>
      <c r="E74" s="88"/>
      <c r="F74" s="86"/>
    </row>
    <row r="75" s="74" customFormat="1" ht="16" customHeight="1" spans="1:6">
      <c r="A75" s="86">
        <v>62</v>
      </c>
      <c r="B75" s="90" t="s">
        <v>47</v>
      </c>
      <c r="C75" s="87" t="s">
        <v>105</v>
      </c>
      <c r="D75" s="40" t="s">
        <v>24</v>
      </c>
      <c r="E75" s="88">
        <v>1</v>
      </c>
      <c r="F75" s="86">
        <v>467</v>
      </c>
    </row>
    <row r="76" s="74" customFormat="1" ht="16" customHeight="1" spans="1:6">
      <c r="A76" s="86">
        <v>63</v>
      </c>
      <c r="B76" s="87" t="s">
        <v>47</v>
      </c>
      <c r="C76" s="87" t="s">
        <v>106</v>
      </c>
      <c r="D76" s="87" t="s">
        <v>24</v>
      </c>
      <c r="E76" s="88">
        <v>1</v>
      </c>
      <c r="F76" s="86">
        <v>441</v>
      </c>
    </row>
    <row r="77" s="74" customFormat="1" ht="16" customHeight="1" spans="1:6">
      <c r="A77" s="86">
        <v>79</v>
      </c>
      <c r="B77" s="90" t="s">
        <v>78</v>
      </c>
      <c r="C77" s="102" t="s">
        <v>107</v>
      </c>
      <c r="D77" s="102" t="s">
        <v>108</v>
      </c>
      <c r="E77" s="102">
        <v>1</v>
      </c>
      <c r="F77" s="102">
        <v>440</v>
      </c>
    </row>
    <row r="78" s="74" customFormat="1" ht="16" customHeight="1" spans="1:6">
      <c r="A78" s="86">
        <v>65</v>
      </c>
      <c r="B78" s="87" t="s">
        <v>78</v>
      </c>
      <c r="C78" s="87" t="s">
        <v>109</v>
      </c>
      <c r="D78" s="87" t="s">
        <v>24</v>
      </c>
      <c r="E78" s="88">
        <v>1</v>
      </c>
      <c r="F78" s="86">
        <v>500</v>
      </c>
    </row>
    <row r="79" s="74" customFormat="1" ht="16" customHeight="1" spans="1:6">
      <c r="A79" s="86">
        <v>66</v>
      </c>
      <c r="B79" s="90" t="s">
        <v>47</v>
      </c>
      <c r="C79" s="100" t="s">
        <v>110</v>
      </c>
      <c r="D79" s="87" t="s">
        <v>24</v>
      </c>
      <c r="E79" s="88">
        <v>1</v>
      </c>
      <c r="F79" s="86">
        <v>442</v>
      </c>
    </row>
    <row r="80" s="74" customFormat="1" ht="16" customHeight="1" spans="1:6">
      <c r="A80" s="86">
        <v>67</v>
      </c>
      <c r="B80" s="89" t="s">
        <v>22</v>
      </c>
      <c r="C80" s="89" t="s">
        <v>111</v>
      </c>
      <c r="D80" s="87" t="s">
        <v>24</v>
      </c>
      <c r="E80" s="88">
        <v>1</v>
      </c>
      <c r="F80" s="86">
        <v>441</v>
      </c>
    </row>
    <row r="81" s="74" customFormat="1" ht="16" customHeight="1" spans="1:6">
      <c r="A81" s="86">
        <v>68</v>
      </c>
      <c r="B81" s="87" t="s">
        <v>37</v>
      </c>
      <c r="C81" s="87" t="s">
        <v>112</v>
      </c>
      <c r="D81" s="87" t="s">
        <v>24</v>
      </c>
      <c r="E81" s="88">
        <v>1</v>
      </c>
      <c r="F81" s="86">
        <v>477</v>
      </c>
    </row>
    <row r="82" s="74" customFormat="1" ht="16" customHeight="1" spans="1:6">
      <c r="A82" s="86">
        <v>69</v>
      </c>
      <c r="B82" s="34" t="s">
        <v>47</v>
      </c>
      <c r="C82" s="34" t="s">
        <v>113</v>
      </c>
      <c r="D82" s="34" t="s">
        <v>108</v>
      </c>
      <c r="E82" s="34">
        <v>1</v>
      </c>
      <c r="F82" s="34">
        <v>460</v>
      </c>
    </row>
    <row r="83" s="74" customFormat="1" ht="16" customHeight="1" spans="1:6">
      <c r="A83" s="86">
        <v>70</v>
      </c>
      <c r="B83" s="87" t="s">
        <v>78</v>
      </c>
      <c r="C83" s="87" t="s">
        <v>114</v>
      </c>
      <c r="D83" s="87" t="s">
        <v>24</v>
      </c>
      <c r="E83" s="88">
        <v>1</v>
      </c>
      <c r="F83" s="86">
        <v>480</v>
      </c>
    </row>
    <row r="84" s="74" customFormat="1" ht="16" customHeight="1" spans="1:6">
      <c r="A84" s="86">
        <v>71</v>
      </c>
      <c r="B84" s="90" t="s">
        <v>78</v>
      </c>
      <c r="C84" s="90" t="s">
        <v>115</v>
      </c>
      <c r="D84" s="87" t="s">
        <v>24</v>
      </c>
      <c r="E84" s="88">
        <v>1</v>
      </c>
      <c r="F84" s="86">
        <v>500</v>
      </c>
    </row>
    <row r="85" s="74" customFormat="1" ht="16" customHeight="1" spans="1:6">
      <c r="A85" s="86">
        <v>72</v>
      </c>
      <c r="B85" s="34" t="s">
        <v>47</v>
      </c>
      <c r="C85" s="34" t="s">
        <v>116</v>
      </c>
      <c r="D85" s="87" t="s">
        <v>24</v>
      </c>
      <c r="E85" s="88">
        <v>1</v>
      </c>
      <c r="F85" s="86">
        <v>676</v>
      </c>
    </row>
    <row r="86" s="74" customFormat="1" ht="16" customHeight="1" spans="1:6">
      <c r="A86" s="86">
        <v>73</v>
      </c>
      <c r="B86" s="34" t="s">
        <v>47</v>
      </c>
      <c r="C86" s="34" t="s">
        <v>117</v>
      </c>
      <c r="D86" s="87" t="s">
        <v>24</v>
      </c>
      <c r="E86" s="88">
        <v>4</v>
      </c>
      <c r="F86" s="86">
        <v>2692</v>
      </c>
    </row>
    <row r="87" s="74" customFormat="1" ht="16" customHeight="1" spans="1:6">
      <c r="A87" s="86"/>
      <c r="B87" s="34" t="s">
        <v>47</v>
      </c>
      <c r="C87" s="34" t="s">
        <v>118</v>
      </c>
      <c r="D87" s="34" t="s">
        <v>34</v>
      </c>
      <c r="E87" s="88"/>
      <c r="F87" s="86"/>
    </row>
    <row r="88" s="74" customFormat="1" ht="16" customHeight="1" spans="1:6">
      <c r="A88" s="86"/>
      <c r="B88" s="34" t="s">
        <v>47</v>
      </c>
      <c r="C88" s="34" t="s">
        <v>119</v>
      </c>
      <c r="D88" s="34" t="s">
        <v>120</v>
      </c>
      <c r="E88" s="88"/>
      <c r="F88" s="86"/>
    </row>
    <row r="89" s="74" customFormat="1" ht="16" customHeight="1" spans="1:6">
      <c r="A89" s="86"/>
      <c r="B89" s="34" t="s">
        <v>47</v>
      </c>
      <c r="C89" s="34" t="s">
        <v>121</v>
      </c>
      <c r="D89" s="34" t="s">
        <v>122</v>
      </c>
      <c r="E89" s="88"/>
      <c r="F89" s="86"/>
    </row>
    <row r="90" s="74" customFormat="1" ht="16" customHeight="1" spans="1:6">
      <c r="A90" s="86">
        <v>74</v>
      </c>
      <c r="B90" s="34" t="s">
        <v>78</v>
      </c>
      <c r="C90" s="94" t="s">
        <v>123</v>
      </c>
      <c r="D90" s="34" t="s">
        <v>108</v>
      </c>
      <c r="E90" s="88">
        <v>2</v>
      </c>
      <c r="F90" s="86">
        <v>900</v>
      </c>
    </row>
    <row r="91" s="74" customFormat="1" ht="16" customHeight="1" spans="1:6">
      <c r="A91" s="86"/>
      <c r="B91" s="34" t="s">
        <v>78</v>
      </c>
      <c r="C91" s="94" t="s">
        <v>124</v>
      </c>
      <c r="D91" s="34" t="s">
        <v>125</v>
      </c>
      <c r="E91" s="88"/>
      <c r="F91" s="86"/>
    </row>
    <row r="92" s="74" customFormat="1" ht="16" customHeight="1" spans="1:6">
      <c r="A92" s="86">
        <v>75</v>
      </c>
      <c r="B92" s="34" t="s">
        <v>47</v>
      </c>
      <c r="C92" s="33" t="s">
        <v>126</v>
      </c>
      <c r="D92" s="33" t="s">
        <v>24</v>
      </c>
      <c r="E92" s="88">
        <v>2</v>
      </c>
      <c r="F92" s="86">
        <v>880</v>
      </c>
    </row>
    <row r="93" s="74" customFormat="1" ht="20" customHeight="1" spans="1:6">
      <c r="A93" s="86"/>
      <c r="B93" s="34" t="s">
        <v>47</v>
      </c>
      <c r="C93" s="33" t="s">
        <v>127</v>
      </c>
      <c r="D93" s="33" t="s">
        <v>84</v>
      </c>
      <c r="E93" s="88"/>
      <c r="F93" s="86"/>
    </row>
    <row r="94" customHeight="1" spans="1:6">
      <c r="A94" s="86">
        <v>76</v>
      </c>
      <c r="B94" s="34" t="s">
        <v>47</v>
      </c>
      <c r="C94" s="93" t="s">
        <v>128</v>
      </c>
      <c r="D94" s="33" t="s">
        <v>24</v>
      </c>
      <c r="E94" s="88">
        <v>1</v>
      </c>
      <c r="F94" s="86">
        <v>444</v>
      </c>
    </row>
    <row r="95" customHeight="1" spans="1:6">
      <c r="A95" s="86">
        <v>77</v>
      </c>
      <c r="B95" s="34" t="s">
        <v>37</v>
      </c>
      <c r="C95" s="93" t="s">
        <v>129</v>
      </c>
      <c r="D95" s="33" t="s">
        <v>24</v>
      </c>
      <c r="E95" s="88">
        <v>2</v>
      </c>
      <c r="F95" s="86">
        <v>896</v>
      </c>
    </row>
    <row r="96" customHeight="1" spans="1:6">
      <c r="A96" s="86"/>
      <c r="B96" s="34" t="s">
        <v>37</v>
      </c>
      <c r="C96" s="93" t="s">
        <v>130</v>
      </c>
      <c r="D96" s="33" t="s">
        <v>84</v>
      </c>
      <c r="E96" s="34"/>
      <c r="F96" s="34"/>
    </row>
    <row r="97" customHeight="1" spans="1:6">
      <c r="A97" s="86">
        <v>78</v>
      </c>
      <c r="B97" s="34" t="s">
        <v>47</v>
      </c>
      <c r="C97" s="93" t="s">
        <v>131</v>
      </c>
      <c r="D97" s="33" t="s">
        <v>108</v>
      </c>
      <c r="E97" s="88">
        <v>1</v>
      </c>
      <c r="F97" s="88">
        <v>547</v>
      </c>
    </row>
    <row r="98" customHeight="1" spans="1:6">
      <c r="A98" s="86">
        <v>79</v>
      </c>
      <c r="B98" s="34" t="s">
        <v>47</v>
      </c>
      <c r="C98" s="34" t="s">
        <v>132</v>
      </c>
      <c r="D98" s="34" t="s">
        <v>108</v>
      </c>
      <c r="E98" s="88">
        <v>2</v>
      </c>
      <c r="F98" s="88">
        <v>958</v>
      </c>
    </row>
    <row r="99" customHeight="1" spans="1:6">
      <c r="A99" s="103"/>
      <c r="B99" s="34" t="s">
        <v>47</v>
      </c>
      <c r="C99" s="34" t="s">
        <v>133</v>
      </c>
      <c r="D99" s="34" t="s">
        <v>122</v>
      </c>
      <c r="E99" s="34"/>
      <c r="F99" s="34"/>
    </row>
    <row r="100" customHeight="1" spans="1:6">
      <c r="A100" s="40">
        <v>80</v>
      </c>
      <c r="B100" s="33" t="s">
        <v>47</v>
      </c>
      <c r="C100" s="34" t="s">
        <v>134</v>
      </c>
      <c r="D100" s="34" t="s">
        <v>108</v>
      </c>
      <c r="E100" s="88">
        <v>1</v>
      </c>
      <c r="F100" s="88">
        <v>740</v>
      </c>
    </row>
    <row r="101" customHeight="1" spans="1:6">
      <c r="A101" s="104"/>
      <c r="B101" s="105" t="s">
        <v>13</v>
      </c>
      <c r="C101" s="106"/>
      <c r="D101" s="107"/>
      <c r="E101" s="108">
        <f>SUM(E3:E100)</f>
        <v>98</v>
      </c>
      <c r="F101" s="108">
        <f>SUM(F3:F100)</f>
        <v>46868</v>
      </c>
    </row>
  </sheetData>
  <mergeCells count="1">
    <mergeCell ref="A1:F1"/>
  </mergeCells>
  <conditionalFormatting sqref="C74">
    <cfRule type="duplicateValues" dxfId="0" priority="2"/>
  </conditionalFormatting>
  <conditionalFormatting sqref="C79">
    <cfRule type="duplicateValues" dxfId="0" priority="1"/>
  </conditionalFormatting>
  <printOptions horizontalCentered="1"/>
  <pageMargins left="0.393055555555556" right="0.393055555555556" top="0.393055555555556" bottom="0.357638888888889" header="0.298611111111111" footer="0.196527777777778"/>
  <pageSetup paperSize="9" orientation="landscape" horizontalDpi="600"/>
  <headerFooter>
    <oddFooter>&amp;C第 &amp;P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5"/>
  <sheetViews>
    <sheetView workbookViewId="0">
      <selection activeCell="H6" sqref="H6"/>
    </sheetView>
  </sheetViews>
  <sheetFormatPr defaultColWidth="9" defaultRowHeight="18" customHeight="1" outlineLevelCol="5"/>
  <cols>
    <col min="1" max="4" width="13.125" style="47" customWidth="1"/>
    <col min="5" max="6" width="13.125" style="48" customWidth="1"/>
    <col min="7" max="16384" width="9" style="47"/>
  </cols>
  <sheetData>
    <row r="1" s="47" customFormat="1" ht="31" customHeight="1" spans="1:6">
      <c r="A1" s="49" t="s">
        <v>135</v>
      </c>
      <c r="B1" s="49"/>
      <c r="C1" s="49"/>
      <c r="D1" s="49"/>
      <c r="E1" s="50"/>
      <c r="F1" s="50"/>
    </row>
    <row r="2" s="48" customFormat="1" customHeight="1" spans="1:6">
      <c r="A2" s="33" t="s">
        <v>2</v>
      </c>
      <c r="B2" s="33" t="s">
        <v>17</v>
      </c>
      <c r="C2" s="33" t="s">
        <v>18</v>
      </c>
      <c r="D2" s="33" t="s">
        <v>19</v>
      </c>
      <c r="E2" s="33" t="s">
        <v>20</v>
      </c>
      <c r="F2" s="33" t="s">
        <v>21</v>
      </c>
    </row>
    <row r="3" s="47" customFormat="1" customHeight="1" spans="1:6">
      <c r="A3" s="51">
        <v>1</v>
      </c>
      <c r="B3" s="52" t="s">
        <v>136</v>
      </c>
      <c r="C3" s="52" t="s">
        <v>137</v>
      </c>
      <c r="D3" s="53" t="s">
        <v>24</v>
      </c>
      <c r="E3" s="54">
        <v>1</v>
      </c>
      <c r="F3" s="54">
        <v>475</v>
      </c>
    </row>
    <row r="4" s="47" customFormat="1" customHeight="1" spans="1:6">
      <c r="A4" s="51">
        <v>2</v>
      </c>
      <c r="B4" s="55" t="s">
        <v>136</v>
      </c>
      <c r="C4" s="55" t="s">
        <v>138</v>
      </c>
      <c r="D4" s="56" t="s">
        <v>24</v>
      </c>
      <c r="E4" s="57">
        <v>1</v>
      </c>
      <c r="F4" s="57">
        <v>442</v>
      </c>
    </row>
    <row r="5" s="47" customFormat="1" customHeight="1" spans="1:6">
      <c r="A5" s="51">
        <v>3</v>
      </c>
      <c r="B5" s="52" t="s">
        <v>136</v>
      </c>
      <c r="C5" s="52" t="s">
        <v>139</v>
      </c>
      <c r="D5" s="53" t="s">
        <v>24</v>
      </c>
      <c r="E5" s="54">
        <v>1</v>
      </c>
      <c r="F5" s="54">
        <v>448</v>
      </c>
    </row>
    <row r="6" s="47" customFormat="1" customHeight="1" spans="1:6">
      <c r="A6" s="51">
        <v>4</v>
      </c>
      <c r="B6" s="52" t="s">
        <v>136</v>
      </c>
      <c r="C6" s="52" t="s">
        <v>140</v>
      </c>
      <c r="D6" s="53" t="s">
        <v>24</v>
      </c>
      <c r="E6" s="54">
        <v>1</v>
      </c>
      <c r="F6" s="54">
        <v>450</v>
      </c>
    </row>
    <row r="7" s="47" customFormat="1" customHeight="1" spans="1:6">
      <c r="A7" s="51">
        <v>5</v>
      </c>
      <c r="B7" s="52" t="s">
        <v>136</v>
      </c>
      <c r="C7" s="52" t="s">
        <v>141</v>
      </c>
      <c r="D7" s="53" t="s">
        <v>24</v>
      </c>
      <c r="E7" s="54">
        <v>1</v>
      </c>
      <c r="F7" s="54">
        <v>456</v>
      </c>
    </row>
    <row r="8" s="47" customFormat="1" customHeight="1" spans="1:6">
      <c r="A8" s="51">
        <v>6</v>
      </c>
      <c r="B8" s="55" t="s">
        <v>136</v>
      </c>
      <c r="C8" s="55" t="s">
        <v>142</v>
      </c>
      <c r="D8" s="56" t="s">
        <v>24</v>
      </c>
      <c r="E8" s="57">
        <v>1</v>
      </c>
      <c r="F8" s="57">
        <v>538</v>
      </c>
    </row>
    <row r="9" s="47" customFormat="1" customHeight="1" spans="1:6">
      <c r="A9" s="51">
        <v>7</v>
      </c>
      <c r="B9" s="52" t="s">
        <v>136</v>
      </c>
      <c r="C9" s="52" t="s">
        <v>143</v>
      </c>
      <c r="D9" s="53" t="s">
        <v>24</v>
      </c>
      <c r="E9" s="54">
        <v>1</v>
      </c>
      <c r="F9" s="54">
        <v>487</v>
      </c>
    </row>
    <row r="10" s="47" customFormat="1" customHeight="1" spans="1:6">
      <c r="A10" s="51">
        <v>8</v>
      </c>
      <c r="B10" s="52" t="s">
        <v>136</v>
      </c>
      <c r="C10" s="52" t="s">
        <v>144</v>
      </c>
      <c r="D10" s="53" t="s">
        <v>24</v>
      </c>
      <c r="E10" s="54">
        <v>1</v>
      </c>
      <c r="F10" s="54">
        <v>495</v>
      </c>
    </row>
    <row r="11" s="47" customFormat="1" customHeight="1" spans="1:6">
      <c r="A11" s="51">
        <v>9</v>
      </c>
      <c r="B11" s="52" t="s">
        <v>136</v>
      </c>
      <c r="C11" s="52" t="s">
        <v>145</v>
      </c>
      <c r="D11" s="52" t="s">
        <v>24</v>
      </c>
      <c r="E11" s="54">
        <v>1</v>
      </c>
      <c r="F11" s="54">
        <v>478</v>
      </c>
    </row>
    <row r="12" s="47" customFormat="1" customHeight="1" spans="1:6">
      <c r="A12" s="51">
        <v>10</v>
      </c>
      <c r="B12" s="52" t="s">
        <v>136</v>
      </c>
      <c r="C12" s="52" t="s">
        <v>146</v>
      </c>
      <c r="D12" s="52" t="s">
        <v>24</v>
      </c>
      <c r="E12" s="54">
        <v>1</v>
      </c>
      <c r="F12" s="54">
        <v>472</v>
      </c>
    </row>
    <row r="13" s="47" customFormat="1" customHeight="1" spans="1:6">
      <c r="A13" s="51">
        <v>11</v>
      </c>
      <c r="B13" s="52" t="s">
        <v>136</v>
      </c>
      <c r="C13" s="52" t="s">
        <v>147</v>
      </c>
      <c r="D13" s="52" t="s">
        <v>24</v>
      </c>
      <c r="E13" s="54">
        <v>1</v>
      </c>
      <c r="F13" s="54">
        <v>488</v>
      </c>
    </row>
    <row r="14" s="47" customFormat="1" customHeight="1" spans="1:6">
      <c r="A14" s="51">
        <v>12</v>
      </c>
      <c r="B14" s="52" t="s">
        <v>136</v>
      </c>
      <c r="C14" s="55" t="s">
        <v>148</v>
      </c>
      <c r="D14" s="52" t="s">
        <v>24</v>
      </c>
      <c r="E14" s="57">
        <v>1</v>
      </c>
      <c r="F14" s="57">
        <v>539</v>
      </c>
    </row>
    <row r="15" s="47" customFormat="1" customHeight="1" spans="1:6">
      <c r="A15" s="51">
        <v>13</v>
      </c>
      <c r="B15" s="52" t="s">
        <v>136</v>
      </c>
      <c r="C15" s="52" t="s">
        <v>149</v>
      </c>
      <c r="D15" s="52" t="s">
        <v>24</v>
      </c>
      <c r="E15" s="54">
        <v>1</v>
      </c>
      <c r="F15" s="54">
        <v>510</v>
      </c>
    </row>
    <row r="16" s="47" customFormat="1" customHeight="1" spans="1:6">
      <c r="A16" s="51">
        <v>14</v>
      </c>
      <c r="B16" s="52" t="s">
        <v>136</v>
      </c>
      <c r="C16" s="52" t="s">
        <v>150</v>
      </c>
      <c r="D16" s="52" t="s">
        <v>24</v>
      </c>
      <c r="E16" s="54">
        <v>1</v>
      </c>
      <c r="F16" s="54">
        <v>488</v>
      </c>
    </row>
    <row r="17" s="47" customFormat="1" customHeight="1" spans="1:6">
      <c r="A17" s="51">
        <v>15</v>
      </c>
      <c r="B17" s="52" t="s">
        <v>136</v>
      </c>
      <c r="C17" s="52" t="s">
        <v>151</v>
      </c>
      <c r="D17" s="52" t="s">
        <v>24</v>
      </c>
      <c r="E17" s="54">
        <v>1</v>
      </c>
      <c r="F17" s="54">
        <v>537</v>
      </c>
    </row>
    <row r="18" s="47" customFormat="1" customHeight="1" spans="1:6">
      <c r="A18" s="51">
        <v>16</v>
      </c>
      <c r="B18" s="58" t="s">
        <v>136</v>
      </c>
      <c r="C18" s="59" t="s">
        <v>152</v>
      </c>
      <c r="D18" s="60" t="s">
        <v>24</v>
      </c>
      <c r="E18" s="51">
        <v>1</v>
      </c>
      <c r="F18" s="51">
        <v>497</v>
      </c>
    </row>
    <row r="19" s="47" customFormat="1" customHeight="1" spans="1:6">
      <c r="A19" s="51">
        <v>17</v>
      </c>
      <c r="B19" s="58" t="s">
        <v>136</v>
      </c>
      <c r="C19" s="59" t="s">
        <v>153</v>
      </c>
      <c r="D19" s="60" t="s">
        <v>24</v>
      </c>
      <c r="E19" s="51">
        <v>1</v>
      </c>
      <c r="F19" s="51">
        <v>502</v>
      </c>
    </row>
    <row r="20" s="47" customFormat="1" customHeight="1" spans="1:6">
      <c r="A20" s="51">
        <v>18</v>
      </c>
      <c r="B20" s="58" t="s">
        <v>136</v>
      </c>
      <c r="C20" s="59" t="s">
        <v>154</v>
      </c>
      <c r="D20" s="60" t="s">
        <v>24</v>
      </c>
      <c r="E20" s="51">
        <v>1</v>
      </c>
      <c r="F20" s="51">
        <v>423</v>
      </c>
    </row>
    <row r="21" s="47" customFormat="1" customHeight="1" spans="1:6">
      <c r="A21" s="51">
        <v>19</v>
      </c>
      <c r="B21" s="58" t="s">
        <v>136</v>
      </c>
      <c r="C21" s="59" t="s">
        <v>155</v>
      </c>
      <c r="D21" s="60" t="s">
        <v>24</v>
      </c>
      <c r="E21" s="51">
        <v>1</v>
      </c>
      <c r="F21" s="51">
        <v>485</v>
      </c>
    </row>
    <row r="22" s="47" customFormat="1" customHeight="1" spans="1:6">
      <c r="A22" s="51">
        <v>20</v>
      </c>
      <c r="B22" s="60" t="s">
        <v>136</v>
      </c>
      <c r="C22" s="60" t="s">
        <v>156</v>
      </c>
      <c r="D22" s="60" t="s">
        <v>24</v>
      </c>
      <c r="E22" s="51">
        <v>1</v>
      </c>
      <c r="F22" s="61">
        <v>424</v>
      </c>
    </row>
    <row r="23" s="47" customFormat="1" customHeight="1" spans="1:6">
      <c r="A23" s="51">
        <v>21</v>
      </c>
      <c r="B23" s="60" t="s">
        <v>136</v>
      </c>
      <c r="C23" s="60" t="s">
        <v>157</v>
      </c>
      <c r="D23" s="60" t="s">
        <v>24</v>
      </c>
      <c r="E23" s="51">
        <v>1</v>
      </c>
      <c r="F23" s="61">
        <v>438</v>
      </c>
    </row>
    <row r="24" s="47" customFormat="1" customHeight="1" spans="1:6">
      <c r="A24" s="51">
        <v>22</v>
      </c>
      <c r="B24" s="58" t="s">
        <v>136</v>
      </c>
      <c r="C24" s="59" t="s">
        <v>158</v>
      </c>
      <c r="D24" s="60" t="s">
        <v>24</v>
      </c>
      <c r="E24" s="51">
        <v>2</v>
      </c>
      <c r="F24" s="51">
        <v>894</v>
      </c>
    </row>
    <row r="25" s="47" customFormat="1" customHeight="1" spans="1:6">
      <c r="A25" s="62"/>
      <c r="B25" s="58" t="s">
        <v>136</v>
      </c>
      <c r="C25" s="59" t="s">
        <v>159</v>
      </c>
      <c r="D25" s="60" t="s">
        <v>36</v>
      </c>
      <c r="E25" s="51"/>
      <c r="F25" s="51"/>
    </row>
    <row r="26" s="47" customFormat="1" customHeight="1" spans="1:6">
      <c r="A26" s="62">
        <v>23</v>
      </c>
      <c r="B26" s="63" t="s">
        <v>136</v>
      </c>
      <c r="C26" s="63" t="s">
        <v>160</v>
      </c>
      <c r="D26" s="63" t="s">
        <v>24</v>
      </c>
      <c r="E26" s="64">
        <v>1</v>
      </c>
      <c r="F26" s="61">
        <v>444</v>
      </c>
    </row>
    <row r="27" s="47" customFormat="1" customHeight="1" spans="1:6">
      <c r="A27" s="62">
        <v>24</v>
      </c>
      <c r="B27" s="65" t="s">
        <v>161</v>
      </c>
      <c r="C27" s="60" t="s">
        <v>162</v>
      </c>
      <c r="D27" s="60" t="s">
        <v>24</v>
      </c>
      <c r="E27" s="61">
        <v>1</v>
      </c>
      <c r="F27" s="51">
        <v>470</v>
      </c>
    </row>
    <row r="28" s="47" customFormat="1" customHeight="1" spans="1:6">
      <c r="A28" s="62">
        <v>25</v>
      </c>
      <c r="B28" s="65" t="s">
        <v>161</v>
      </c>
      <c r="C28" s="60" t="s">
        <v>163</v>
      </c>
      <c r="D28" s="60" t="s">
        <v>24</v>
      </c>
      <c r="E28" s="61">
        <v>1</v>
      </c>
      <c r="F28" s="51">
        <v>470</v>
      </c>
    </row>
    <row r="29" s="47" customFormat="1" customHeight="1" spans="1:6">
      <c r="A29" s="62">
        <v>26</v>
      </c>
      <c r="B29" s="65" t="s">
        <v>161</v>
      </c>
      <c r="C29" s="60" t="s">
        <v>164</v>
      </c>
      <c r="D29" s="60" t="s">
        <v>24</v>
      </c>
      <c r="E29" s="61">
        <v>3</v>
      </c>
      <c r="F29" s="51">
        <v>1500</v>
      </c>
    </row>
    <row r="30" s="47" customFormat="1" customHeight="1" spans="1:6">
      <c r="A30" s="51"/>
      <c r="B30" s="65" t="s">
        <v>161</v>
      </c>
      <c r="C30" s="60" t="s">
        <v>165</v>
      </c>
      <c r="D30" s="60" t="s">
        <v>104</v>
      </c>
      <c r="E30" s="61"/>
      <c r="F30" s="51"/>
    </row>
    <row r="31" s="47" customFormat="1" customHeight="1" spans="1:6">
      <c r="A31" s="51"/>
      <c r="B31" s="65" t="s">
        <v>161</v>
      </c>
      <c r="C31" s="60" t="s">
        <v>166</v>
      </c>
      <c r="D31" s="60" t="s">
        <v>104</v>
      </c>
      <c r="E31" s="61"/>
      <c r="F31" s="51"/>
    </row>
    <row r="32" s="47" customFormat="1" customHeight="1" spans="1:6">
      <c r="A32" s="55">
        <v>27</v>
      </c>
      <c r="B32" s="65" t="s">
        <v>161</v>
      </c>
      <c r="C32" s="60" t="s">
        <v>167</v>
      </c>
      <c r="D32" s="60" t="s">
        <v>24</v>
      </c>
      <c r="E32" s="61">
        <v>1</v>
      </c>
      <c r="F32" s="61">
        <v>473</v>
      </c>
    </row>
    <row r="33" s="47" customFormat="1" customHeight="1" spans="1:6">
      <c r="A33" s="55">
        <v>28</v>
      </c>
      <c r="B33" s="65" t="s">
        <v>161</v>
      </c>
      <c r="C33" s="60" t="s">
        <v>168</v>
      </c>
      <c r="D33" s="60" t="s">
        <v>24</v>
      </c>
      <c r="E33" s="61">
        <v>1</v>
      </c>
      <c r="F33" s="61">
        <v>480</v>
      </c>
    </row>
    <row r="34" s="47" customFormat="1" customHeight="1" spans="1:6">
      <c r="A34" s="55">
        <v>29</v>
      </c>
      <c r="B34" s="65" t="s">
        <v>161</v>
      </c>
      <c r="C34" s="60" t="s">
        <v>169</v>
      </c>
      <c r="D34" s="60" t="s">
        <v>24</v>
      </c>
      <c r="E34" s="61">
        <v>2</v>
      </c>
      <c r="F34" s="61">
        <v>894</v>
      </c>
    </row>
    <row r="35" s="47" customFormat="1" customHeight="1" spans="1:6">
      <c r="A35" s="52"/>
      <c r="B35" s="65" t="s">
        <v>161</v>
      </c>
      <c r="C35" s="60" t="s">
        <v>170</v>
      </c>
      <c r="D35" s="60" t="s">
        <v>36</v>
      </c>
      <c r="E35" s="61"/>
      <c r="F35" s="61"/>
    </row>
    <row r="36" s="47" customFormat="1" customHeight="1" spans="1:6">
      <c r="A36" s="52">
        <v>30</v>
      </c>
      <c r="B36" s="65" t="s">
        <v>161</v>
      </c>
      <c r="C36" s="60" t="s">
        <v>171</v>
      </c>
      <c r="D36" s="60" t="s">
        <v>24</v>
      </c>
      <c r="E36" s="61">
        <v>1</v>
      </c>
      <c r="F36" s="61">
        <v>500</v>
      </c>
    </row>
    <row r="37" s="47" customFormat="1" customHeight="1" spans="1:6">
      <c r="A37" s="52">
        <v>31</v>
      </c>
      <c r="B37" s="65" t="s">
        <v>161</v>
      </c>
      <c r="C37" s="60" t="s">
        <v>172</v>
      </c>
      <c r="D37" s="60" t="s">
        <v>24</v>
      </c>
      <c r="E37" s="61">
        <v>1</v>
      </c>
      <c r="F37" s="61">
        <v>436</v>
      </c>
    </row>
    <row r="38" s="47" customFormat="1" customHeight="1" spans="1:6">
      <c r="A38" s="52">
        <v>32</v>
      </c>
      <c r="B38" s="65" t="s">
        <v>161</v>
      </c>
      <c r="C38" s="66" t="s">
        <v>173</v>
      </c>
      <c r="D38" s="66" t="s">
        <v>24</v>
      </c>
      <c r="E38" s="61">
        <v>1</v>
      </c>
      <c r="F38" s="61">
        <v>494</v>
      </c>
    </row>
    <row r="39" s="47" customFormat="1" customHeight="1" spans="1:6">
      <c r="A39" s="52">
        <v>33</v>
      </c>
      <c r="B39" s="65" t="s">
        <v>161</v>
      </c>
      <c r="C39" s="60" t="s">
        <v>174</v>
      </c>
      <c r="D39" s="60" t="s">
        <v>24</v>
      </c>
      <c r="E39" s="61">
        <v>1</v>
      </c>
      <c r="F39" s="61">
        <v>482</v>
      </c>
    </row>
    <row r="40" s="47" customFormat="1" customHeight="1" spans="1:6">
      <c r="A40" s="52">
        <v>34</v>
      </c>
      <c r="B40" s="65" t="s">
        <v>161</v>
      </c>
      <c r="C40" s="60" t="s">
        <v>175</v>
      </c>
      <c r="D40" s="60" t="s">
        <v>24</v>
      </c>
      <c r="E40" s="61">
        <v>2</v>
      </c>
      <c r="F40" s="61">
        <v>924</v>
      </c>
    </row>
    <row r="41" s="47" customFormat="1" customHeight="1" spans="1:6">
      <c r="A41" s="60"/>
      <c r="B41" s="65" t="s">
        <v>161</v>
      </c>
      <c r="C41" s="60" t="s">
        <v>176</v>
      </c>
      <c r="D41" s="60" t="s">
        <v>177</v>
      </c>
      <c r="E41" s="61"/>
      <c r="F41" s="61"/>
    </row>
    <row r="42" s="47" customFormat="1" customHeight="1" spans="1:6">
      <c r="A42" s="60">
        <v>35</v>
      </c>
      <c r="B42" s="65" t="s">
        <v>161</v>
      </c>
      <c r="C42" s="60" t="s">
        <v>178</v>
      </c>
      <c r="D42" s="60" t="s">
        <v>24</v>
      </c>
      <c r="E42" s="61">
        <v>1</v>
      </c>
      <c r="F42" s="61">
        <v>478</v>
      </c>
    </row>
    <row r="43" s="47" customFormat="1" customHeight="1" spans="1:6">
      <c r="A43" s="60">
        <v>36</v>
      </c>
      <c r="B43" s="65" t="s">
        <v>161</v>
      </c>
      <c r="C43" s="60" t="s">
        <v>179</v>
      </c>
      <c r="D43" s="60" t="s">
        <v>24</v>
      </c>
      <c r="E43" s="61">
        <v>2</v>
      </c>
      <c r="F43" s="61">
        <v>902</v>
      </c>
    </row>
    <row r="44" s="47" customFormat="1" customHeight="1" spans="1:6">
      <c r="A44" s="60"/>
      <c r="B44" s="65" t="s">
        <v>161</v>
      </c>
      <c r="C44" s="60" t="s">
        <v>180</v>
      </c>
      <c r="D44" s="60" t="s">
        <v>104</v>
      </c>
      <c r="E44" s="61"/>
      <c r="F44" s="61"/>
    </row>
    <row r="45" s="47" customFormat="1" customHeight="1" spans="1:6">
      <c r="A45" s="60">
        <v>37</v>
      </c>
      <c r="B45" s="65" t="s">
        <v>161</v>
      </c>
      <c r="C45" s="60" t="s">
        <v>181</v>
      </c>
      <c r="D45" s="60" t="s">
        <v>24</v>
      </c>
      <c r="E45" s="61">
        <v>2</v>
      </c>
      <c r="F45" s="61">
        <v>864</v>
      </c>
    </row>
    <row r="46" s="47" customFormat="1" customHeight="1" spans="1:6">
      <c r="A46" s="60"/>
      <c r="B46" s="65" t="s">
        <v>161</v>
      </c>
      <c r="C46" s="60" t="s">
        <v>182</v>
      </c>
      <c r="D46" s="60" t="s">
        <v>36</v>
      </c>
      <c r="E46" s="61"/>
      <c r="F46" s="61"/>
    </row>
    <row r="47" s="47" customFormat="1" customHeight="1" spans="1:6">
      <c r="A47" s="60">
        <v>38</v>
      </c>
      <c r="B47" s="65" t="s">
        <v>161</v>
      </c>
      <c r="C47" s="60" t="s">
        <v>183</v>
      </c>
      <c r="D47" s="60" t="s">
        <v>24</v>
      </c>
      <c r="E47" s="61">
        <v>1</v>
      </c>
      <c r="F47" s="61">
        <v>460</v>
      </c>
    </row>
    <row r="48" s="47" customFormat="1" customHeight="1" spans="1:6">
      <c r="A48" s="60">
        <v>39</v>
      </c>
      <c r="B48" s="65" t="s">
        <v>161</v>
      </c>
      <c r="C48" s="60" t="s">
        <v>184</v>
      </c>
      <c r="D48" s="60" t="s">
        <v>24</v>
      </c>
      <c r="E48" s="61">
        <v>1</v>
      </c>
      <c r="F48" s="61">
        <v>485</v>
      </c>
    </row>
    <row r="49" s="47" customFormat="1" customHeight="1" spans="1:6">
      <c r="A49" s="60">
        <v>40</v>
      </c>
      <c r="B49" s="65" t="s">
        <v>161</v>
      </c>
      <c r="C49" s="60" t="s">
        <v>185</v>
      </c>
      <c r="D49" s="60" t="s">
        <v>24</v>
      </c>
      <c r="E49" s="51">
        <v>1</v>
      </c>
      <c r="F49" s="61">
        <v>462</v>
      </c>
    </row>
    <row r="50" s="47" customFormat="1" customHeight="1" spans="1:6">
      <c r="A50" s="60">
        <v>41</v>
      </c>
      <c r="B50" s="65" t="s">
        <v>161</v>
      </c>
      <c r="C50" s="60" t="s">
        <v>186</v>
      </c>
      <c r="D50" s="60" t="s">
        <v>24</v>
      </c>
      <c r="E50" s="51">
        <v>1</v>
      </c>
      <c r="F50" s="61">
        <v>477</v>
      </c>
    </row>
    <row r="51" s="47" customFormat="1" customHeight="1" spans="1:6">
      <c r="A51" s="60">
        <v>42</v>
      </c>
      <c r="B51" s="65" t="s">
        <v>161</v>
      </c>
      <c r="C51" s="60" t="s">
        <v>187</v>
      </c>
      <c r="D51" s="60" t="s">
        <v>24</v>
      </c>
      <c r="E51" s="51">
        <v>1</v>
      </c>
      <c r="F51" s="61">
        <v>473</v>
      </c>
    </row>
    <row r="52" s="47" customFormat="1" customHeight="1" spans="1:6">
      <c r="A52" s="60">
        <v>43</v>
      </c>
      <c r="B52" s="65" t="s">
        <v>161</v>
      </c>
      <c r="C52" s="59" t="s">
        <v>188</v>
      </c>
      <c r="D52" s="60" t="s">
        <v>24</v>
      </c>
      <c r="E52" s="51">
        <v>2</v>
      </c>
      <c r="F52" s="51">
        <v>960</v>
      </c>
    </row>
    <row r="53" s="47" customFormat="1" customHeight="1" spans="1:6">
      <c r="A53" s="62"/>
      <c r="B53" s="65" t="s">
        <v>161</v>
      </c>
      <c r="C53" s="59" t="s">
        <v>189</v>
      </c>
      <c r="D53" s="60" t="s">
        <v>104</v>
      </c>
      <c r="E53" s="51"/>
      <c r="F53" s="51"/>
    </row>
    <row r="54" s="47" customFormat="1" customHeight="1" spans="1:6">
      <c r="A54" s="62">
        <v>44</v>
      </c>
      <c r="B54" s="58" t="s">
        <v>161</v>
      </c>
      <c r="C54" s="59" t="s">
        <v>190</v>
      </c>
      <c r="D54" s="60" t="s">
        <v>24</v>
      </c>
      <c r="E54" s="51">
        <v>1</v>
      </c>
      <c r="F54" s="51">
        <v>496</v>
      </c>
    </row>
    <row r="55" s="47" customFormat="1" customHeight="1" spans="1:6">
      <c r="A55" s="62">
        <v>45</v>
      </c>
      <c r="B55" s="58" t="s">
        <v>161</v>
      </c>
      <c r="C55" s="59" t="s">
        <v>191</v>
      </c>
      <c r="D55" s="60" t="s">
        <v>24</v>
      </c>
      <c r="E55" s="51">
        <v>1</v>
      </c>
      <c r="F55" s="51">
        <v>477</v>
      </c>
    </row>
    <row r="56" s="47" customFormat="1" customHeight="1" spans="1:6">
      <c r="A56" s="62">
        <v>46</v>
      </c>
      <c r="B56" s="58" t="s">
        <v>161</v>
      </c>
      <c r="C56" s="59" t="s">
        <v>192</v>
      </c>
      <c r="D56" s="60" t="s">
        <v>24</v>
      </c>
      <c r="E56" s="51">
        <v>1</v>
      </c>
      <c r="F56" s="51">
        <v>451</v>
      </c>
    </row>
    <row r="57" s="47" customFormat="1" customHeight="1" spans="1:6">
      <c r="A57" s="62">
        <v>47</v>
      </c>
      <c r="B57" s="58" t="s">
        <v>161</v>
      </c>
      <c r="C57" s="59" t="s">
        <v>193</v>
      </c>
      <c r="D57" s="60" t="s">
        <v>24</v>
      </c>
      <c r="E57" s="51">
        <v>3</v>
      </c>
      <c r="F57" s="51">
        <v>1080</v>
      </c>
    </row>
    <row r="58" s="47" customFormat="1" customHeight="1" spans="1:6">
      <c r="A58" s="62"/>
      <c r="B58" s="58" t="s">
        <v>161</v>
      </c>
      <c r="C58" s="59" t="s">
        <v>194</v>
      </c>
      <c r="D58" s="60" t="s">
        <v>104</v>
      </c>
      <c r="E58" s="51"/>
      <c r="F58" s="51"/>
    </row>
    <row r="59" s="47" customFormat="1" customHeight="1" spans="1:6">
      <c r="A59" s="62"/>
      <c r="B59" s="58" t="s">
        <v>161</v>
      </c>
      <c r="C59" s="59" t="s">
        <v>195</v>
      </c>
      <c r="D59" s="60" t="s">
        <v>36</v>
      </c>
      <c r="E59" s="51"/>
      <c r="F59" s="51"/>
    </row>
    <row r="60" s="47" customFormat="1" customHeight="1" spans="1:6">
      <c r="A60" s="60">
        <v>48</v>
      </c>
      <c r="B60" s="58" t="s">
        <v>161</v>
      </c>
      <c r="C60" s="60" t="s">
        <v>196</v>
      </c>
      <c r="D60" s="60" t="s">
        <v>24</v>
      </c>
      <c r="E60" s="51">
        <v>3</v>
      </c>
      <c r="F60" s="51">
        <v>1770</v>
      </c>
    </row>
    <row r="61" s="47" customFormat="1" customHeight="1" spans="1:6">
      <c r="A61" s="60"/>
      <c r="B61" s="58" t="s">
        <v>161</v>
      </c>
      <c r="C61" s="60" t="s">
        <v>197</v>
      </c>
      <c r="D61" s="60" t="s">
        <v>36</v>
      </c>
      <c r="E61" s="51"/>
      <c r="F61" s="51"/>
    </row>
    <row r="62" s="47" customFormat="1" customHeight="1" spans="1:6">
      <c r="A62" s="60"/>
      <c r="B62" s="58" t="s">
        <v>161</v>
      </c>
      <c r="C62" s="60" t="s">
        <v>198</v>
      </c>
      <c r="D62" s="60" t="s">
        <v>104</v>
      </c>
      <c r="E62" s="51"/>
      <c r="F62" s="51"/>
    </row>
    <row r="63" s="47" customFormat="1" customHeight="1" spans="1:6">
      <c r="A63" s="60">
        <v>49</v>
      </c>
      <c r="B63" s="60" t="s">
        <v>161</v>
      </c>
      <c r="C63" s="60" t="s">
        <v>199</v>
      </c>
      <c r="D63" s="60" t="s">
        <v>24</v>
      </c>
      <c r="E63" s="51">
        <v>1</v>
      </c>
      <c r="F63" s="51">
        <v>450</v>
      </c>
    </row>
    <row r="64" s="47" customFormat="1" customHeight="1" spans="1:6">
      <c r="A64" s="60">
        <v>50</v>
      </c>
      <c r="B64" s="60" t="s">
        <v>161</v>
      </c>
      <c r="C64" s="60" t="s">
        <v>200</v>
      </c>
      <c r="D64" s="60" t="s">
        <v>24</v>
      </c>
      <c r="E64" s="51">
        <v>1</v>
      </c>
      <c r="F64" s="51">
        <v>444</v>
      </c>
    </row>
    <row r="65" s="47" customFormat="1" customHeight="1" spans="1:6">
      <c r="A65" s="60">
        <v>51</v>
      </c>
      <c r="B65" s="60" t="s">
        <v>161</v>
      </c>
      <c r="C65" s="60" t="s">
        <v>201</v>
      </c>
      <c r="D65" s="60" t="s">
        <v>24</v>
      </c>
      <c r="E65" s="51">
        <v>1</v>
      </c>
      <c r="F65" s="51">
        <v>467</v>
      </c>
    </row>
    <row r="66" s="47" customFormat="1" customHeight="1" spans="1:6">
      <c r="A66" s="60">
        <v>52</v>
      </c>
      <c r="B66" s="60" t="s">
        <v>136</v>
      </c>
      <c r="C66" s="60" t="s">
        <v>202</v>
      </c>
      <c r="D66" s="60" t="s">
        <v>24</v>
      </c>
      <c r="E66" s="51">
        <v>1</v>
      </c>
      <c r="F66" s="51">
        <v>465</v>
      </c>
    </row>
    <row r="67" s="47" customFormat="1" customHeight="1" spans="1:6">
      <c r="A67" s="60">
        <v>53</v>
      </c>
      <c r="B67" s="60" t="s">
        <v>136</v>
      </c>
      <c r="C67" s="60" t="s">
        <v>203</v>
      </c>
      <c r="D67" s="60" t="s">
        <v>24</v>
      </c>
      <c r="E67" s="51">
        <v>1</v>
      </c>
      <c r="F67" s="51">
        <v>740</v>
      </c>
    </row>
    <row r="68" s="47" customFormat="1" customHeight="1" spans="1:6">
      <c r="A68" s="60">
        <v>54</v>
      </c>
      <c r="B68" s="67" t="s">
        <v>161</v>
      </c>
      <c r="C68" s="67" t="s">
        <v>204</v>
      </c>
      <c r="D68" s="60" t="s">
        <v>24</v>
      </c>
      <c r="E68" s="51">
        <v>1</v>
      </c>
      <c r="F68" s="64">
        <v>740</v>
      </c>
    </row>
    <row r="69" s="47" customFormat="1" customHeight="1" spans="1:6">
      <c r="A69" s="60">
        <v>55</v>
      </c>
      <c r="B69" s="67" t="s">
        <v>161</v>
      </c>
      <c r="C69" s="60" t="s">
        <v>205</v>
      </c>
      <c r="D69" s="60" t="s">
        <v>24</v>
      </c>
      <c r="E69" s="51">
        <v>1</v>
      </c>
      <c r="F69" s="61">
        <v>740</v>
      </c>
    </row>
    <row r="70" s="47" customFormat="1" customHeight="1" spans="1:6">
      <c r="A70" s="60">
        <v>56</v>
      </c>
      <c r="B70" s="67" t="s">
        <v>136</v>
      </c>
      <c r="C70" s="67" t="s">
        <v>206</v>
      </c>
      <c r="D70" s="67" t="s">
        <v>24</v>
      </c>
      <c r="E70" s="64">
        <v>1</v>
      </c>
      <c r="F70" s="64">
        <v>510</v>
      </c>
    </row>
    <row r="71" s="47" customFormat="1" customHeight="1" spans="1:6">
      <c r="A71" s="60">
        <v>57</v>
      </c>
      <c r="B71" s="67" t="s">
        <v>136</v>
      </c>
      <c r="C71" s="67" t="s">
        <v>207</v>
      </c>
      <c r="D71" s="67" t="s">
        <v>24</v>
      </c>
      <c r="E71" s="64">
        <v>3</v>
      </c>
      <c r="F71" s="64">
        <v>1527</v>
      </c>
    </row>
    <row r="72" customHeight="1" spans="1:6">
      <c r="A72" s="5"/>
      <c r="B72" s="68" t="s">
        <v>136</v>
      </c>
      <c r="C72" s="68" t="s">
        <v>208</v>
      </c>
      <c r="D72" s="67" t="s">
        <v>209</v>
      </c>
      <c r="E72" s="69"/>
      <c r="F72" s="70"/>
    </row>
    <row r="73" customHeight="1" spans="1:6">
      <c r="A73" s="5"/>
      <c r="B73" s="68" t="s">
        <v>136</v>
      </c>
      <c r="C73" s="68" t="s">
        <v>210</v>
      </c>
      <c r="D73" s="68" t="s">
        <v>211</v>
      </c>
      <c r="E73" s="71"/>
      <c r="F73" s="71"/>
    </row>
    <row r="74" customHeight="1" spans="1:6">
      <c r="A74" s="5">
        <v>58</v>
      </c>
      <c r="B74" s="68" t="s">
        <v>161</v>
      </c>
      <c r="C74" s="68" t="s">
        <v>212</v>
      </c>
      <c r="D74" s="68" t="s">
        <v>24</v>
      </c>
      <c r="E74" s="64">
        <v>1</v>
      </c>
      <c r="F74" s="64">
        <v>445</v>
      </c>
    </row>
    <row r="75" customHeight="1" spans="1:6">
      <c r="A75" s="72"/>
      <c r="B75" s="73" t="s">
        <v>13</v>
      </c>
      <c r="C75" s="73"/>
      <c r="D75" s="73"/>
      <c r="E75" s="73">
        <f>SUM(E3:E74)</f>
        <v>72</v>
      </c>
      <c r="F75" s="73">
        <f>SUM(F3:F74)</f>
        <v>34896</v>
      </c>
    </row>
  </sheetData>
  <mergeCells count="1">
    <mergeCell ref="A1:F1"/>
  </mergeCells>
  <pageMargins left="0.700694444444445" right="0.700694444444445" top="0.393055555555556" bottom="0.393055555555556" header="0.298611111111111" footer="0.196527777777778"/>
  <pageSetup paperSize="9" orientation="landscape" horizontalDpi="600"/>
  <headerFooter>
    <oddFooter>&amp;C第 &amp;P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L84"/>
  <sheetViews>
    <sheetView workbookViewId="0">
      <selection activeCell="J67" sqref="I67:J67"/>
    </sheetView>
  </sheetViews>
  <sheetFormatPr defaultColWidth="9" defaultRowHeight="18" customHeight="1"/>
  <cols>
    <col min="1" max="1" width="15.75" style="31" customWidth="1"/>
    <col min="2" max="4" width="15.75" style="29" customWidth="1"/>
    <col min="5" max="6" width="15.75" style="31" customWidth="1"/>
    <col min="7" max="7" width="13.7" style="29" customWidth="1"/>
    <col min="8" max="246" width="9" style="29"/>
    <col min="247" max="16384" width="9" style="23"/>
  </cols>
  <sheetData>
    <row r="1" s="23" customFormat="1" ht="33" customHeight="1" spans="1:246">
      <c r="A1" s="32" t="s">
        <v>213</v>
      </c>
      <c r="B1" s="32"/>
      <c r="C1" s="32"/>
      <c r="D1" s="32"/>
      <c r="E1" s="32"/>
      <c r="F1" s="32"/>
    </row>
    <row r="2" s="24" customFormat="1" customHeight="1" spans="1:246">
      <c r="A2" s="5" t="s">
        <v>214</v>
      </c>
      <c r="B2" s="33" t="s">
        <v>17</v>
      </c>
      <c r="C2" s="33" t="s">
        <v>18</v>
      </c>
      <c r="D2" s="33" t="s">
        <v>215</v>
      </c>
      <c r="E2" s="34" t="s">
        <v>20</v>
      </c>
      <c r="F2" s="34" t="s">
        <v>21</v>
      </c>
    </row>
    <row r="3" s="25" customFormat="1" customHeight="1" spans="1:246">
      <c r="A3" s="5">
        <v>1</v>
      </c>
      <c r="B3" s="5" t="s">
        <v>216</v>
      </c>
      <c r="C3" s="5" t="s">
        <v>217</v>
      </c>
      <c r="D3" s="35" t="s">
        <v>24</v>
      </c>
      <c r="E3" s="36">
        <v>3</v>
      </c>
      <c r="F3" s="5">
        <v>1356</v>
      </c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7"/>
      <c r="AF3" s="37"/>
      <c r="AG3" s="37"/>
      <c r="AH3" s="37"/>
      <c r="AI3" s="37"/>
      <c r="AJ3" s="37"/>
      <c r="AK3" s="37"/>
      <c r="AL3" s="37"/>
      <c r="AM3" s="37"/>
      <c r="AN3" s="37"/>
      <c r="AO3" s="37"/>
      <c r="AP3" s="37"/>
      <c r="AQ3" s="37"/>
      <c r="AR3" s="37"/>
      <c r="AS3" s="37"/>
      <c r="AT3" s="37"/>
      <c r="AU3" s="37"/>
      <c r="AV3" s="37"/>
      <c r="AW3" s="37"/>
      <c r="AX3" s="37"/>
      <c r="AY3" s="37"/>
      <c r="AZ3" s="37"/>
      <c r="BA3" s="37"/>
      <c r="BB3" s="37"/>
      <c r="BC3" s="37"/>
      <c r="BD3" s="37"/>
      <c r="BE3" s="37"/>
      <c r="BF3" s="37"/>
      <c r="BG3" s="37"/>
      <c r="BH3" s="37"/>
      <c r="BI3" s="37"/>
      <c r="BJ3" s="37"/>
      <c r="BK3" s="37"/>
      <c r="BL3" s="37"/>
      <c r="BM3" s="37"/>
      <c r="BN3" s="37"/>
      <c r="BO3" s="37"/>
      <c r="BP3" s="37"/>
      <c r="BQ3" s="37"/>
      <c r="BR3" s="37"/>
      <c r="BS3" s="37"/>
      <c r="BT3" s="37"/>
      <c r="BU3" s="37"/>
      <c r="BV3" s="37"/>
      <c r="BW3" s="37"/>
      <c r="BX3" s="37"/>
      <c r="BY3" s="37"/>
      <c r="BZ3" s="37"/>
      <c r="CA3" s="37"/>
      <c r="CB3" s="37"/>
      <c r="CC3" s="37"/>
      <c r="CD3" s="37"/>
      <c r="CE3" s="37"/>
      <c r="CF3" s="37"/>
      <c r="CG3" s="37"/>
      <c r="CH3" s="37"/>
      <c r="CI3" s="37"/>
      <c r="CJ3" s="37"/>
      <c r="CK3" s="37"/>
      <c r="CL3" s="37"/>
      <c r="CM3" s="37"/>
      <c r="CN3" s="37"/>
      <c r="CO3" s="37"/>
      <c r="CP3" s="37"/>
      <c r="CQ3" s="37"/>
      <c r="CR3" s="37"/>
      <c r="CS3" s="37"/>
      <c r="CT3" s="37"/>
      <c r="CU3" s="37"/>
      <c r="CV3" s="37"/>
      <c r="CW3" s="37"/>
      <c r="CX3" s="37"/>
      <c r="CY3" s="37"/>
      <c r="CZ3" s="37"/>
      <c r="DA3" s="37"/>
      <c r="DB3" s="37"/>
      <c r="DC3" s="37"/>
      <c r="DD3" s="37"/>
      <c r="DE3" s="37"/>
      <c r="DF3" s="37"/>
      <c r="DG3" s="37"/>
      <c r="DH3" s="37"/>
      <c r="DI3" s="37"/>
      <c r="DJ3" s="37"/>
      <c r="DK3" s="37"/>
      <c r="DL3" s="37"/>
      <c r="DM3" s="37"/>
      <c r="DN3" s="37"/>
      <c r="DO3" s="37"/>
      <c r="DP3" s="37"/>
      <c r="DQ3" s="37"/>
      <c r="DR3" s="37"/>
      <c r="DS3" s="37"/>
      <c r="DT3" s="37"/>
      <c r="DU3" s="37"/>
      <c r="DV3" s="37"/>
      <c r="DW3" s="37"/>
      <c r="DX3" s="37"/>
      <c r="DY3" s="37"/>
      <c r="DZ3" s="37"/>
      <c r="EA3" s="37"/>
      <c r="EB3" s="37"/>
      <c r="EC3" s="37"/>
      <c r="ED3" s="37"/>
      <c r="EE3" s="37"/>
      <c r="EF3" s="37"/>
      <c r="EG3" s="37"/>
      <c r="EH3" s="37"/>
      <c r="EI3" s="37"/>
      <c r="EJ3" s="37"/>
      <c r="EK3" s="37"/>
      <c r="EL3" s="37"/>
      <c r="EM3" s="37"/>
      <c r="EN3" s="37"/>
      <c r="EO3" s="37"/>
      <c r="EP3" s="37"/>
      <c r="EQ3" s="37"/>
      <c r="ER3" s="37"/>
      <c r="ES3" s="37"/>
      <c r="ET3" s="37"/>
      <c r="EU3" s="37"/>
      <c r="EV3" s="37"/>
      <c r="EW3" s="37"/>
      <c r="EX3" s="37"/>
      <c r="EY3" s="37"/>
      <c r="EZ3" s="37"/>
      <c r="FA3" s="37"/>
      <c r="FB3" s="37"/>
      <c r="FC3" s="37"/>
      <c r="FD3" s="37"/>
      <c r="FE3" s="37"/>
      <c r="FF3" s="37"/>
      <c r="FG3" s="37"/>
      <c r="FH3" s="37"/>
      <c r="FI3" s="37"/>
      <c r="FJ3" s="37"/>
      <c r="FK3" s="37"/>
      <c r="FL3" s="37"/>
      <c r="FM3" s="37"/>
      <c r="FN3" s="37"/>
      <c r="FO3" s="37"/>
      <c r="FP3" s="37"/>
      <c r="FQ3" s="37"/>
      <c r="FR3" s="37"/>
      <c r="FS3" s="37"/>
      <c r="FT3" s="37"/>
      <c r="FU3" s="37"/>
      <c r="FV3" s="37"/>
      <c r="FW3" s="37"/>
      <c r="FX3" s="37"/>
      <c r="FY3" s="37"/>
      <c r="FZ3" s="37"/>
      <c r="GA3" s="37"/>
      <c r="GB3" s="37"/>
      <c r="GC3" s="37"/>
      <c r="GD3" s="37"/>
      <c r="GE3" s="37"/>
      <c r="GF3" s="37"/>
      <c r="GG3" s="37"/>
      <c r="GH3" s="37"/>
      <c r="GI3" s="37"/>
      <c r="GJ3" s="37"/>
      <c r="GK3" s="37"/>
      <c r="GL3" s="37"/>
      <c r="GM3" s="37"/>
      <c r="GN3" s="37"/>
      <c r="GO3" s="37"/>
      <c r="GP3" s="37"/>
      <c r="GQ3" s="37"/>
      <c r="GR3" s="37"/>
      <c r="GS3" s="37"/>
      <c r="GT3" s="37"/>
      <c r="GU3" s="37"/>
      <c r="GV3" s="37"/>
      <c r="GW3" s="37"/>
      <c r="GX3" s="37"/>
      <c r="GY3" s="37"/>
      <c r="GZ3" s="37"/>
      <c r="HA3" s="37"/>
      <c r="HB3" s="37"/>
      <c r="HC3" s="37"/>
      <c r="HD3" s="37"/>
      <c r="HE3" s="37"/>
      <c r="HF3" s="37"/>
      <c r="HG3" s="37"/>
      <c r="HH3" s="37"/>
      <c r="HI3" s="37"/>
      <c r="HJ3" s="37"/>
      <c r="HK3" s="37"/>
      <c r="HL3" s="37"/>
      <c r="HM3" s="37"/>
      <c r="HN3" s="37"/>
      <c r="HO3" s="37"/>
      <c r="HP3" s="37"/>
      <c r="HQ3" s="37"/>
      <c r="HR3" s="37"/>
      <c r="HS3" s="37"/>
      <c r="HT3" s="37"/>
      <c r="HU3" s="37"/>
      <c r="HV3" s="37"/>
      <c r="HW3" s="37"/>
      <c r="HX3" s="37"/>
      <c r="HY3" s="37"/>
      <c r="HZ3" s="37"/>
      <c r="IA3" s="37"/>
      <c r="IB3" s="37"/>
      <c r="IC3" s="37"/>
      <c r="ID3" s="37"/>
      <c r="IE3" s="37"/>
      <c r="IF3" s="37"/>
      <c r="IG3" s="37"/>
      <c r="IH3" s="37"/>
      <c r="II3" s="37"/>
      <c r="IJ3" s="37"/>
      <c r="IK3" s="37"/>
      <c r="IL3" s="37"/>
    </row>
    <row r="4" s="23" customFormat="1" customHeight="1" spans="1:246">
      <c r="A4" s="5"/>
      <c r="B4" s="5" t="s">
        <v>216</v>
      </c>
      <c r="C4" s="5" t="s">
        <v>218</v>
      </c>
      <c r="D4" s="5" t="s">
        <v>40</v>
      </c>
      <c r="E4" s="38"/>
      <c r="F4" s="5"/>
    </row>
    <row r="5" s="23" customFormat="1" customHeight="1" spans="1:246">
      <c r="A5" s="5"/>
      <c r="B5" s="5" t="s">
        <v>216</v>
      </c>
      <c r="C5" s="5" t="s">
        <v>219</v>
      </c>
      <c r="D5" s="5" t="s">
        <v>84</v>
      </c>
      <c r="E5" s="38"/>
      <c r="F5" s="5"/>
    </row>
    <row r="6" s="25" customFormat="1" customHeight="1" spans="1:246">
      <c r="A6" s="5">
        <v>2</v>
      </c>
      <c r="B6" s="5" t="s">
        <v>216</v>
      </c>
      <c r="C6" s="5" t="s">
        <v>220</v>
      </c>
      <c r="D6" s="5" t="s">
        <v>24</v>
      </c>
      <c r="E6" s="36">
        <v>3</v>
      </c>
      <c r="F6" s="5">
        <v>2220</v>
      </c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37"/>
      <c r="AH6" s="37"/>
      <c r="AI6" s="37"/>
      <c r="AJ6" s="37"/>
      <c r="AK6" s="37"/>
      <c r="AL6" s="37"/>
      <c r="AM6" s="37"/>
      <c r="AN6" s="37"/>
      <c r="AO6" s="37"/>
      <c r="AP6" s="37"/>
      <c r="AQ6" s="37"/>
      <c r="AR6" s="37"/>
      <c r="AS6" s="37"/>
      <c r="AT6" s="37"/>
      <c r="AU6" s="37"/>
      <c r="AV6" s="37"/>
      <c r="AW6" s="37"/>
      <c r="AX6" s="37"/>
      <c r="AY6" s="37"/>
      <c r="AZ6" s="37"/>
      <c r="BA6" s="37"/>
      <c r="BB6" s="37"/>
      <c r="BC6" s="37"/>
      <c r="BD6" s="37"/>
      <c r="BE6" s="37"/>
      <c r="BF6" s="37"/>
      <c r="BG6" s="37"/>
      <c r="BH6" s="37"/>
      <c r="BI6" s="37"/>
      <c r="BJ6" s="37"/>
      <c r="BK6" s="37"/>
      <c r="BL6" s="37"/>
      <c r="BM6" s="37"/>
      <c r="BN6" s="37"/>
      <c r="BO6" s="37"/>
      <c r="BP6" s="37"/>
      <c r="BQ6" s="37"/>
      <c r="BR6" s="37"/>
      <c r="BS6" s="37"/>
      <c r="BT6" s="37"/>
      <c r="BU6" s="37"/>
      <c r="BV6" s="37"/>
      <c r="BW6" s="37"/>
      <c r="BX6" s="37"/>
      <c r="BY6" s="37"/>
      <c r="BZ6" s="37"/>
      <c r="CA6" s="37"/>
      <c r="CB6" s="37"/>
      <c r="CC6" s="37"/>
      <c r="CD6" s="37"/>
      <c r="CE6" s="37"/>
      <c r="CF6" s="37"/>
      <c r="CG6" s="37"/>
      <c r="CH6" s="37"/>
      <c r="CI6" s="37"/>
      <c r="CJ6" s="37"/>
      <c r="CK6" s="37"/>
      <c r="CL6" s="37"/>
      <c r="CM6" s="37"/>
      <c r="CN6" s="37"/>
      <c r="CO6" s="37"/>
      <c r="CP6" s="37"/>
      <c r="CQ6" s="37"/>
      <c r="CR6" s="37"/>
      <c r="CS6" s="37"/>
      <c r="CT6" s="37"/>
      <c r="CU6" s="37"/>
      <c r="CV6" s="37"/>
      <c r="CW6" s="37"/>
      <c r="CX6" s="37"/>
      <c r="CY6" s="37"/>
      <c r="CZ6" s="37"/>
      <c r="DA6" s="37"/>
      <c r="DB6" s="37"/>
      <c r="DC6" s="37"/>
      <c r="DD6" s="37"/>
      <c r="DE6" s="37"/>
      <c r="DF6" s="37"/>
      <c r="DG6" s="37"/>
      <c r="DH6" s="37"/>
      <c r="DI6" s="37"/>
      <c r="DJ6" s="37"/>
      <c r="DK6" s="37"/>
      <c r="DL6" s="37"/>
      <c r="DM6" s="37"/>
      <c r="DN6" s="37"/>
      <c r="DO6" s="37"/>
      <c r="DP6" s="37"/>
      <c r="DQ6" s="37"/>
      <c r="DR6" s="37"/>
      <c r="DS6" s="37"/>
      <c r="DT6" s="37"/>
      <c r="DU6" s="37"/>
      <c r="DV6" s="37"/>
      <c r="DW6" s="37"/>
      <c r="DX6" s="37"/>
      <c r="DY6" s="37"/>
      <c r="DZ6" s="37"/>
      <c r="EA6" s="37"/>
      <c r="EB6" s="37"/>
      <c r="EC6" s="37"/>
      <c r="ED6" s="37"/>
      <c r="EE6" s="37"/>
      <c r="EF6" s="37"/>
      <c r="EG6" s="37"/>
      <c r="EH6" s="37"/>
      <c r="EI6" s="37"/>
      <c r="EJ6" s="37"/>
      <c r="EK6" s="37"/>
      <c r="EL6" s="37"/>
      <c r="EM6" s="37"/>
      <c r="EN6" s="37"/>
      <c r="EO6" s="37"/>
      <c r="EP6" s="37"/>
      <c r="EQ6" s="37"/>
      <c r="ER6" s="37"/>
      <c r="ES6" s="37"/>
      <c r="ET6" s="37"/>
      <c r="EU6" s="37"/>
      <c r="EV6" s="37"/>
      <c r="EW6" s="37"/>
      <c r="EX6" s="37"/>
      <c r="EY6" s="37"/>
      <c r="EZ6" s="37"/>
      <c r="FA6" s="37"/>
      <c r="FB6" s="37"/>
      <c r="FC6" s="37"/>
      <c r="FD6" s="37"/>
      <c r="FE6" s="37"/>
      <c r="FF6" s="37"/>
      <c r="FG6" s="37"/>
      <c r="FH6" s="37"/>
      <c r="FI6" s="37"/>
      <c r="FJ6" s="37"/>
      <c r="FK6" s="37"/>
      <c r="FL6" s="37"/>
      <c r="FM6" s="37"/>
      <c r="FN6" s="37"/>
      <c r="FO6" s="37"/>
      <c r="FP6" s="37"/>
      <c r="FQ6" s="37"/>
      <c r="FR6" s="37"/>
      <c r="FS6" s="37"/>
      <c r="FT6" s="37"/>
      <c r="FU6" s="37"/>
      <c r="FV6" s="37"/>
      <c r="FW6" s="37"/>
      <c r="FX6" s="37"/>
      <c r="FY6" s="37"/>
      <c r="FZ6" s="37"/>
      <c r="GA6" s="37"/>
      <c r="GB6" s="37"/>
      <c r="GC6" s="37"/>
      <c r="GD6" s="37"/>
      <c r="GE6" s="37"/>
      <c r="GF6" s="37"/>
      <c r="GG6" s="37"/>
      <c r="GH6" s="37"/>
      <c r="GI6" s="37"/>
      <c r="GJ6" s="37"/>
      <c r="GK6" s="37"/>
      <c r="GL6" s="37"/>
      <c r="GM6" s="37"/>
      <c r="GN6" s="37"/>
      <c r="GO6" s="37"/>
      <c r="GP6" s="37"/>
      <c r="GQ6" s="37"/>
      <c r="GR6" s="37"/>
      <c r="GS6" s="37"/>
      <c r="GT6" s="37"/>
      <c r="GU6" s="37"/>
      <c r="GV6" s="37"/>
      <c r="GW6" s="37"/>
      <c r="GX6" s="37"/>
      <c r="GY6" s="37"/>
      <c r="GZ6" s="37"/>
      <c r="HA6" s="37"/>
      <c r="HB6" s="37"/>
      <c r="HC6" s="37"/>
      <c r="HD6" s="37"/>
      <c r="HE6" s="37"/>
      <c r="HF6" s="37"/>
      <c r="HG6" s="37"/>
      <c r="HH6" s="37"/>
      <c r="HI6" s="37"/>
      <c r="HJ6" s="37"/>
      <c r="HK6" s="37"/>
      <c r="HL6" s="37"/>
      <c r="HM6" s="37"/>
      <c r="HN6" s="37"/>
      <c r="HO6" s="37"/>
      <c r="HP6" s="37"/>
      <c r="HQ6" s="37"/>
      <c r="HR6" s="37"/>
      <c r="HS6" s="37"/>
      <c r="HT6" s="37"/>
      <c r="HU6" s="37"/>
      <c r="HV6" s="37"/>
      <c r="HW6" s="37"/>
      <c r="HX6" s="37"/>
      <c r="HY6" s="37"/>
      <c r="HZ6" s="37"/>
      <c r="IA6" s="37"/>
      <c r="IB6" s="37"/>
      <c r="IC6" s="37"/>
      <c r="ID6" s="37"/>
      <c r="IE6" s="37"/>
      <c r="IF6" s="37"/>
      <c r="IG6" s="37"/>
      <c r="IH6" s="37"/>
      <c r="II6" s="37"/>
      <c r="IJ6" s="37"/>
      <c r="IK6" s="37"/>
      <c r="IL6" s="37"/>
    </row>
    <row r="7" s="23" customFormat="1" customHeight="1" spans="1:246">
      <c r="A7" s="5"/>
      <c r="B7" s="5" t="s">
        <v>216</v>
      </c>
      <c r="C7" s="5" t="s">
        <v>221</v>
      </c>
      <c r="D7" s="5" t="s">
        <v>125</v>
      </c>
      <c r="E7" s="36"/>
      <c r="F7" s="5"/>
    </row>
    <row r="8" s="23" customFormat="1" customHeight="1" spans="1:246">
      <c r="A8" s="5"/>
      <c r="B8" s="5" t="s">
        <v>216</v>
      </c>
      <c r="C8" s="5" t="s">
        <v>222</v>
      </c>
      <c r="D8" s="5" t="s">
        <v>223</v>
      </c>
      <c r="E8" s="38"/>
      <c r="F8" s="5"/>
    </row>
    <row r="9" s="23" customFormat="1" customHeight="1" spans="1:246">
      <c r="A9" s="5">
        <v>3</v>
      </c>
      <c r="B9" s="5" t="s">
        <v>216</v>
      </c>
      <c r="C9" s="5" t="s">
        <v>224</v>
      </c>
      <c r="D9" s="5" t="s">
        <v>24</v>
      </c>
      <c r="E9" s="36">
        <v>1</v>
      </c>
      <c r="F9" s="5">
        <v>459</v>
      </c>
    </row>
    <row r="10" s="25" customFormat="1" customHeight="1" spans="1:246">
      <c r="A10" s="5">
        <v>4</v>
      </c>
      <c r="B10" s="5" t="s">
        <v>216</v>
      </c>
      <c r="C10" s="5" t="s">
        <v>225</v>
      </c>
      <c r="D10" s="5" t="s">
        <v>24</v>
      </c>
      <c r="E10" s="36">
        <v>3</v>
      </c>
      <c r="F10" s="5">
        <v>1302</v>
      </c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  <c r="AF10" s="37"/>
      <c r="AG10" s="37"/>
      <c r="AH10" s="37"/>
      <c r="AI10" s="37"/>
      <c r="AJ10" s="37"/>
      <c r="AK10" s="37"/>
      <c r="AL10" s="37"/>
      <c r="AM10" s="37"/>
      <c r="AN10" s="37"/>
      <c r="AO10" s="37"/>
      <c r="AP10" s="37"/>
      <c r="AQ10" s="37"/>
      <c r="AR10" s="37"/>
      <c r="AS10" s="37"/>
      <c r="AT10" s="37"/>
      <c r="AU10" s="37"/>
      <c r="AV10" s="37"/>
      <c r="AW10" s="37"/>
      <c r="AX10" s="37"/>
      <c r="AY10" s="37"/>
      <c r="AZ10" s="37"/>
      <c r="BA10" s="37"/>
      <c r="BB10" s="37"/>
      <c r="BC10" s="37"/>
      <c r="BD10" s="37"/>
      <c r="BE10" s="37"/>
      <c r="BF10" s="37"/>
      <c r="BG10" s="37"/>
      <c r="BH10" s="37"/>
      <c r="BI10" s="37"/>
      <c r="BJ10" s="37"/>
      <c r="BK10" s="37"/>
      <c r="BL10" s="37"/>
      <c r="BM10" s="37"/>
      <c r="BN10" s="37"/>
      <c r="BO10" s="37"/>
      <c r="BP10" s="37"/>
      <c r="BQ10" s="37"/>
      <c r="BR10" s="37"/>
      <c r="BS10" s="37"/>
      <c r="BT10" s="37"/>
      <c r="BU10" s="37"/>
      <c r="BV10" s="37"/>
      <c r="BW10" s="37"/>
      <c r="BX10" s="37"/>
      <c r="BY10" s="37"/>
      <c r="BZ10" s="37"/>
      <c r="CA10" s="37"/>
      <c r="CB10" s="37"/>
      <c r="CC10" s="37"/>
      <c r="CD10" s="37"/>
      <c r="CE10" s="37"/>
      <c r="CF10" s="37"/>
      <c r="CG10" s="37"/>
      <c r="CH10" s="37"/>
      <c r="CI10" s="37"/>
      <c r="CJ10" s="37"/>
      <c r="CK10" s="37"/>
      <c r="CL10" s="37"/>
      <c r="CM10" s="37"/>
      <c r="CN10" s="37"/>
      <c r="CO10" s="37"/>
      <c r="CP10" s="37"/>
      <c r="CQ10" s="37"/>
      <c r="CR10" s="37"/>
      <c r="CS10" s="37"/>
      <c r="CT10" s="37"/>
      <c r="CU10" s="37"/>
      <c r="CV10" s="37"/>
      <c r="CW10" s="37"/>
      <c r="CX10" s="37"/>
      <c r="CY10" s="37"/>
      <c r="CZ10" s="37"/>
      <c r="DA10" s="37"/>
      <c r="DB10" s="37"/>
      <c r="DC10" s="37"/>
      <c r="DD10" s="37"/>
      <c r="DE10" s="37"/>
      <c r="DF10" s="37"/>
      <c r="DG10" s="37"/>
      <c r="DH10" s="37"/>
      <c r="DI10" s="37"/>
      <c r="DJ10" s="37"/>
      <c r="DK10" s="37"/>
      <c r="DL10" s="37"/>
      <c r="DM10" s="37"/>
      <c r="DN10" s="37"/>
      <c r="DO10" s="37"/>
      <c r="DP10" s="37"/>
      <c r="DQ10" s="37"/>
      <c r="DR10" s="37"/>
      <c r="DS10" s="37"/>
      <c r="DT10" s="37"/>
      <c r="DU10" s="37"/>
      <c r="DV10" s="37"/>
      <c r="DW10" s="37"/>
      <c r="DX10" s="37"/>
      <c r="DY10" s="37"/>
      <c r="DZ10" s="37"/>
      <c r="EA10" s="37"/>
      <c r="EB10" s="37"/>
      <c r="EC10" s="37"/>
      <c r="ED10" s="37"/>
      <c r="EE10" s="37"/>
      <c r="EF10" s="37"/>
      <c r="EG10" s="37"/>
      <c r="EH10" s="37"/>
      <c r="EI10" s="37"/>
      <c r="EJ10" s="37"/>
      <c r="EK10" s="37"/>
      <c r="EL10" s="37"/>
      <c r="EM10" s="37"/>
      <c r="EN10" s="37"/>
      <c r="EO10" s="37"/>
      <c r="EP10" s="37"/>
      <c r="EQ10" s="37"/>
      <c r="ER10" s="37"/>
      <c r="ES10" s="37"/>
      <c r="ET10" s="37"/>
      <c r="EU10" s="37"/>
      <c r="EV10" s="37"/>
      <c r="EW10" s="37"/>
      <c r="EX10" s="37"/>
      <c r="EY10" s="37"/>
      <c r="EZ10" s="37"/>
      <c r="FA10" s="37"/>
      <c r="FB10" s="37"/>
      <c r="FC10" s="37"/>
      <c r="FD10" s="37"/>
      <c r="FE10" s="37"/>
      <c r="FF10" s="37"/>
      <c r="FG10" s="37"/>
      <c r="FH10" s="37"/>
      <c r="FI10" s="37"/>
      <c r="FJ10" s="37"/>
      <c r="FK10" s="37"/>
      <c r="FL10" s="37"/>
      <c r="FM10" s="37"/>
      <c r="FN10" s="37"/>
      <c r="FO10" s="37"/>
      <c r="FP10" s="37"/>
      <c r="FQ10" s="37"/>
      <c r="FR10" s="37"/>
      <c r="FS10" s="37"/>
      <c r="FT10" s="37"/>
      <c r="FU10" s="37"/>
      <c r="FV10" s="37"/>
      <c r="FW10" s="37"/>
      <c r="FX10" s="37"/>
      <c r="FY10" s="37"/>
      <c r="FZ10" s="37"/>
      <c r="GA10" s="37"/>
      <c r="GB10" s="37"/>
      <c r="GC10" s="37"/>
      <c r="GD10" s="37"/>
      <c r="GE10" s="37"/>
      <c r="GF10" s="37"/>
      <c r="GG10" s="37"/>
      <c r="GH10" s="37"/>
      <c r="GI10" s="37"/>
      <c r="GJ10" s="37"/>
      <c r="GK10" s="37"/>
      <c r="GL10" s="37"/>
      <c r="GM10" s="37"/>
      <c r="GN10" s="37"/>
      <c r="GO10" s="37"/>
      <c r="GP10" s="37"/>
      <c r="GQ10" s="37"/>
      <c r="GR10" s="37"/>
      <c r="GS10" s="37"/>
      <c r="GT10" s="37"/>
      <c r="GU10" s="37"/>
      <c r="GV10" s="37"/>
      <c r="GW10" s="37"/>
      <c r="GX10" s="37"/>
      <c r="GY10" s="37"/>
      <c r="GZ10" s="37"/>
      <c r="HA10" s="37"/>
      <c r="HB10" s="37"/>
      <c r="HC10" s="37"/>
      <c r="HD10" s="37"/>
      <c r="HE10" s="37"/>
      <c r="HF10" s="37"/>
      <c r="HG10" s="37"/>
      <c r="HH10" s="37"/>
      <c r="HI10" s="37"/>
      <c r="HJ10" s="37"/>
      <c r="HK10" s="37"/>
      <c r="HL10" s="37"/>
      <c r="HM10" s="37"/>
      <c r="HN10" s="37"/>
      <c r="HO10" s="37"/>
      <c r="HP10" s="37"/>
      <c r="HQ10" s="37"/>
      <c r="HR10" s="37"/>
      <c r="HS10" s="37"/>
      <c r="HT10" s="37"/>
      <c r="HU10" s="37"/>
      <c r="HV10" s="37"/>
      <c r="HW10" s="37"/>
      <c r="HX10" s="37"/>
      <c r="HY10" s="37"/>
      <c r="HZ10" s="37"/>
      <c r="IA10" s="37"/>
      <c r="IB10" s="37"/>
      <c r="IC10" s="37"/>
      <c r="ID10" s="37"/>
      <c r="IE10" s="37"/>
      <c r="IF10" s="37"/>
      <c r="IG10" s="37"/>
      <c r="IH10" s="37"/>
      <c r="II10" s="37"/>
      <c r="IJ10" s="37"/>
      <c r="IK10" s="37"/>
      <c r="IL10" s="37"/>
    </row>
    <row r="11" s="25" customFormat="1" customHeight="1" spans="1:246">
      <c r="A11" s="5"/>
      <c r="B11" s="5" t="s">
        <v>216</v>
      </c>
      <c r="C11" s="5" t="s">
        <v>226</v>
      </c>
      <c r="D11" s="5" t="s">
        <v>40</v>
      </c>
      <c r="E11" s="38"/>
      <c r="F11" s="5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  <c r="AF11" s="37"/>
      <c r="AG11" s="37"/>
      <c r="AH11" s="37"/>
      <c r="AI11" s="37"/>
      <c r="AJ11" s="37"/>
      <c r="AK11" s="37"/>
      <c r="AL11" s="37"/>
      <c r="AM11" s="37"/>
      <c r="AN11" s="37"/>
      <c r="AO11" s="37"/>
      <c r="AP11" s="37"/>
      <c r="AQ11" s="37"/>
      <c r="AR11" s="37"/>
      <c r="AS11" s="37"/>
      <c r="AT11" s="37"/>
      <c r="AU11" s="37"/>
      <c r="AV11" s="37"/>
      <c r="AW11" s="37"/>
      <c r="AX11" s="37"/>
      <c r="AY11" s="37"/>
      <c r="AZ11" s="37"/>
      <c r="BA11" s="37"/>
      <c r="BB11" s="37"/>
      <c r="BC11" s="37"/>
      <c r="BD11" s="37"/>
      <c r="BE11" s="37"/>
      <c r="BF11" s="37"/>
      <c r="BG11" s="37"/>
      <c r="BH11" s="37"/>
      <c r="BI11" s="37"/>
      <c r="BJ11" s="37"/>
      <c r="BK11" s="37"/>
      <c r="BL11" s="37"/>
      <c r="BM11" s="37"/>
      <c r="BN11" s="37"/>
      <c r="BO11" s="37"/>
      <c r="BP11" s="37"/>
      <c r="BQ11" s="37"/>
      <c r="BR11" s="37"/>
      <c r="BS11" s="37"/>
      <c r="BT11" s="37"/>
      <c r="BU11" s="37"/>
      <c r="BV11" s="37"/>
      <c r="BW11" s="37"/>
      <c r="BX11" s="37"/>
      <c r="BY11" s="37"/>
      <c r="BZ11" s="37"/>
      <c r="CA11" s="37"/>
      <c r="CB11" s="37"/>
      <c r="CC11" s="37"/>
      <c r="CD11" s="37"/>
      <c r="CE11" s="37"/>
      <c r="CF11" s="37"/>
      <c r="CG11" s="37"/>
      <c r="CH11" s="37"/>
      <c r="CI11" s="37"/>
      <c r="CJ11" s="37"/>
      <c r="CK11" s="37"/>
      <c r="CL11" s="37"/>
      <c r="CM11" s="37"/>
      <c r="CN11" s="37"/>
      <c r="CO11" s="37"/>
      <c r="CP11" s="37"/>
      <c r="CQ11" s="37"/>
      <c r="CR11" s="37"/>
      <c r="CS11" s="37"/>
      <c r="CT11" s="37"/>
      <c r="CU11" s="37"/>
      <c r="CV11" s="37"/>
      <c r="CW11" s="37"/>
      <c r="CX11" s="37"/>
      <c r="CY11" s="37"/>
      <c r="CZ11" s="37"/>
      <c r="DA11" s="37"/>
      <c r="DB11" s="37"/>
      <c r="DC11" s="37"/>
      <c r="DD11" s="37"/>
      <c r="DE11" s="37"/>
      <c r="DF11" s="37"/>
      <c r="DG11" s="37"/>
      <c r="DH11" s="37"/>
      <c r="DI11" s="37"/>
      <c r="DJ11" s="37"/>
      <c r="DK11" s="37"/>
      <c r="DL11" s="37"/>
      <c r="DM11" s="37"/>
      <c r="DN11" s="37"/>
      <c r="DO11" s="37"/>
      <c r="DP11" s="37"/>
      <c r="DQ11" s="37"/>
      <c r="DR11" s="37"/>
      <c r="DS11" s="37"/>
      <c r="DT11" s="37"/>
      <c r="DU11" s="37"/>
      <c r="DV11" s="37"/>
      <c r="DW11" s="37"/>
      <c r="DX11" s="37"/>
      <c r="DY11" s="37"/>
      <c r="DZ11" s="37"/>
      <c r="EA11" s="37"/>
      <c r="EB11" s="37"/>
      <c r="EC11" s="37"/>
      <c r="ED11" s="37"/>
      <c r="EE11" s="37"/>
      <c r="EF11" s="37"/>
      <c r="EG11" s="37"/>
      <c r="EH11" s="37"/>
      <c r="EI11" s="37"/>
      <c r="EJ11" s="37"/>
      <c r="EK11" s="37"/>
      <c r="EL11" s="37"/>
      <c r="EM11" s="37"/>
      <c r="EN11" s="37"/>
      <c r="EO11" s="37"/>
      <c r="EP11" s="37"/>
      <c r="EQ11" s="37"/>
      <c r="ER11" s="37"/>
      <c r="ES11" s="37"/>
      <c r="ET11" s="37"/>
      <c r="EU11" s="37"/>
      <c r="EV11" s="37"/>
      <c r="EW11" s="37"/>
      <c r="EX11" s="37"/>
      <c r="EY11" s="37"/>
      <c r="EZ11" s="37"/>
      <c r="FA11" s="37"/>
      <c r="FB11" s="37"/>
      <c r="FC11" s="37"/>
      <c r="FD11" s="37"/>
      <c r="FE11" s="37"/>
      <c r="FF11" s="37"/>
      <c r="FG11" s="37"/>
      <c r="FH11" s="37"/>
      <c r="FI11" s="37"/>
      <c r="FJ11" s="37"/>
      <c r="FK11" s="37"/>
      <c r="FL11" s="37"/>
      <c r="FM11" s="37"/>
      <c r="FN11" s="37"/>
      <c r="FO11" s="37"/>
      <c r="FP11" s="37"/>
      <c r="FQ11" s="37"/>
      <c r="FR11" s="37"/>
      <c r="FS11" s="37"/>
      <c r="FT11" s="37"/>
      <c r="FU11" s="37"/>
      <c r="FV11" s="37"/>
      <c r="FW11" s="37"/>
      <c r="FX11" s="37"/>
      <c r="FY11" s="37"/>
      <c r="FZ11" s="37"/>
      <c r="GA11" s="37"/>
      <c r="GB11" s="37"/>
      <c r="GC11" s="37"/>
      <c r="GD11" s="37"/>
      <c r="GE11" s="37"/>
      <c r="GF11" s="37"/>
      <c r="GG11" s="37"/>
      <c r="GH11" s="37"/>
      <c r="GI11" s="37"/>
      <c r="GJ11" s="37"/>
      <c r="GK11" s="37"/>
      <c r="GL11" s="37"/>
      <c r="GM11" s="37"/>
      <c r="GN11" s="37"/>
      <c r="GO11" s="37"/>
      <c r="GP11" s="37"/>
      <c r="GQ11" s="37"/>
      <c r="GR11" s="37"/>
      <c r="GS11" s="37"/>
      <c r="GT11" s="37"/>
      <c r="GU11" s="37"/>
      <c r="GV11" s="37"/>
      <c r="GW11" s="37"/>
      <c r="GX11" s="37"/>
      <c r="GY11" s="37"/>
      <c r="GZ11" s="37"/>
      <c r="HA11" s="37"/>
      <c r="HB11" s="37"/>
      <c r="HC11" s="37"/>
      <c r="HD11" s="37"/>
      <c r="HE11" s="37"/>
      <c r="HF11" s="37"/>
      <c r="HG11" s="37"/>
      <c r="HH11" s="37"/>
      <c r="HI11" s="37"/>
      <c r="HJ11" s="37"/>
      <c r="HK11" s="37"/>
      <c r="HL11" s="37"/>
      <c r="HM11" s="37"/>
      <c r="HN11" s="37"/>
      <c r="HO11" s="37"/>
      <c r="HP11" s="37"/>
      <c r="HQ11" s="37"/>
      <c r="HR11" s="37"/>
      <c r="HS11" s="37"/>
      <c r="HT11" s="37"/>
      <c r="HU11" s="37"/>
      <c r="HV11" s="37"/>
      <c r="HW11" s="37"/>
      <c r="HX11" s="37"/>
      <c r="HY11" s="37"/>
      <c r="HZ11" s="37"/>
      <c r="IA11" s="37"/>
      <c r="IB11" s="37"/>
      <c r="IC11" s="37"/>
      <c r="ID11" s="37"/>
      <c r="IE11" s="37"/>
      <c r="IF11" s="37"/>
      <c r="IG11" s="37"/>
      <c r="IH11" s="37"/>
      <c r="II11" s="37"/>
      <c r="IJ11" s="37"/>
      <c r="IK11" s="37"/>
      <c r="IL11" s="37"/>
    </row>
    <row r="12" s="26" customFormat="1" customHeight="1" spans="1:246">
      <c r="A12" s="5"/>
      <c r="B12" s="5" t="s">
        <v>216</v>
      </c>
      <c r="C12" s="5" t="s">
        <v>227</v>
      </c>
      <c r="D12" s="5" t="s">
        <v>84</v>
      </c>
      <c r="E12" s="38"/>
      <c r="F12" s="5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</row>
    <row r="13" s="26" customFormat="1" customHeight="1" spans="1:246">
      <c r="A13" s="5">
        <v>5</v>
      </c>
      <c r="B13" s="5" t="s">
        <v>216</v>
      </c>
      <c r="C13" s="5" t="s">
        <v>228</v>
      </c>
      <c r="D13" s="5" t="s">
        <v>24</v>
      </c>
      <c r="E13" s="36">
        <v>2</v>
      </c>
      <c r="F13" s="5">
        <v>806</v>
      </c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0"/>
      <c r="AJ13" s="30"/>
      <c r="AK13" s="30"/>
      <c r="AL13" s="30"/>
      <c r="AM13" s="30"/>
      <c r="AN13" s="30"/>
      <c r="AO13" s="30"/>
      <c r="AP13" s="30"/>
      <c r="AQ13" s="30"/>
      <c r="AR13" s="30"/>
      <c r="AS13" s="30"/>
      <c r="AT13" s="30"/>
      <c r="AU13" s="30"/>
      <c r="AV13" s="30"/>
      <c r="AW13" s="30"/>
      <c r="AX13" s="30"/>
      <c r="AY13" s="30"/>
      <c r="AZ13" s="30"/>
      <c r="BA13" s="30"/>
      <c r="BB13" s="30"/>
      <c r="BC13" s="30"/>
      <c r="BD13" s="30"/>
      <c r="BE13" s="30"/>
      <c r="BF13" s="30"/>
      <c r="BG13" s="30"/>
      <c r="BH13" s="30"/>
      <c r="BI13" s="30"/>
      <c r="BJ13" s="30"/>
      <c r="BK13" s="30"/>
      <c r="BL13" s="30"/>
      <c r="BM13" s="30"/>
      <c r="BN13" s="30"/>
      <c r="BO13" s="30"/>
      <c r="BP13" s="30"/>
      <c r="BQ13" s="30"/>
      <c r="BR13" s="30"/>
      <c r="BS13" s="30"/>
      <c r="BT13" s="30"/>
      <c r="BU13" s="30"/>
      <c r="BV13" s="30"/>
      <c r="BW13" s="30"/>
      <c r="BX13" s="30"/>
      <c r="BY13" s="30"/>
      <c r="BZ13" s="30"/>
      <c r="CA13" s="30"/>
      <c r="CB13" s="30"/>
      <c r="CC13" s="30"/>
      <c r="CD13" s="30"/>
      <c r="CE13" s="30"/>
      <c r="CF13" s="30"/>
      <c r="CG13" s="30"/>
      <c r="CH13" s="30"/>
      <c r="CI13" s="30"/>
      <c r="CJ13" s="30"/>
      <c r="CK13" s="30"/>
      <c r="CL13" s="30"/>
      <c r="CM13" s="30"/>
      <c r="CN13" s="30"/>
      <c r="CO13" s="30"/>
      <c r="CP13" s="30"/>
      <c r="CQ13" s="30"/>
      <c r="CR13" s="30"/>
      <c r="CS13" s="30"/>
      <c r="CT13" s="30"/>
      <c r="CU13" s="30"/>
      <c r="CV13" s="30"/>
      <c r="CW13" s="30"/>
      <c r="CX13" s="30"/>
      <c r="CY13" s="30"/>
      <c r="CZ13" s="30"/>
      <c r="DA13" s="30"/>
      <c r="DB13" s="30"/>
      <c r="DC13" s="30"/>
      <c r="DD13" s="30"/>
      <c r="DE13" s="30"/>
      <c r="DF13" s="30"/>
      <c r="DG13" s="30"/>
      <c r="DH13" s="30"/>
      <c r="DI13" s="30"/>
      <c r="DJ13" s="30"/>
      <c r="DK13" s="30"/>
      <c r="DL13" s="30"/>
      <c r="DM13" s="30"/>
      <c r="DN13" s="30"/>
      <c r="DO13" s="30"/>
      <c r="DP13" s="30"/>
      <c r="DQ13" s="30"/>
      <c r="DR13" s="30"/>
      <c r="DS13" s="30"/>
      <c r="DT13" s="30"/>
      <c r="DU13" s="30"/>
      <c r="DV13" s="30"/>
      <c r="DW13" s="30"/>
      <c r="DX13" s="30"/>
      <c r="DY13" s="30"/>
      <c r="DZ13" s="30"/>
      <c r="EA13" s="30"/>
      <c r="EB13" s="30"/>
      <c r="EC13" s="30"/>
      <c r="ED13" s="30"/>
      <c r="EE13" s="30"/>
      <c r="EF13" s="30"/>
      <c r="EG13" s="30"/>
      <c r="EH13" s="30"/>
      <c r="EI13" s="30"/>
      <c r="EJ13" s="30"/>
      <c r="EK13" s="30"/>
      <c r="EL13" s="30"/>
      <c r="EM13" s="30"/>
      <c r="EN13" s="30"/>
      <c r="EO13" s="30"/>
      <c r="EP13" s="30"/>
      <c r="EQ13" s="30"/>
      <c r="ER13" s="30"/>
      <c r="ES13" s="30"/>
      <c r="ET13" s="30"/>
      <c r="EU13" s="30"/>
      <c r="EV13" s="30"/>
      <c r="EW13" s="30"/>
      <c r="EX13" s="30"/>
      <c r="EY13" s="30"/>
      <c r="EZ13" s="30"/>
      <c r="FA13" s="30"/>
      <c r="FB13" s="30"/>
      <c r="FC13" s="30"/>
      <c r="FD13" s="30"/>
      <c r="FE13" s="30"/>
      <c r="FF13" s="30"/>
      <c r="FG13" s="30"/>
      <c r="FH13" s="30"/>
      <c r="FI13" s="30"/>
      <c r="FJ13" s="30"/>
      <c r="FK13" s="30"/>
      <c r="FL13" s="30"/>
      <c r="FM13" s="30"/>
      <c r="FN13" s="30"/>
      <c r="FO13" s="30"/>
      <c r="FP13" s="30"/>
      <c r="FQ13" s="30"/>
      <c r="FR13" s="30"/>
      <c r="FS13" s="30"/>
      <c r="FT13" s="30"/>
      <c r="FU13" s="30"/>
      <c r="FV13" s="30"/>
      <c r="FW13" s="30"/>
      <c r="FX13" s="30"/>
      <c r="FY13" s="30"/>
      <c r="FZ13" s="30"/>
      <c r="GA13" s="30"/>
      <c r="GB13" s="30"/>
      <c r="GC13" s="30"/>
      <c r="GD13" s="30"/>
      <c r="GE13" s="30"/>
      <c r="GF13" s="30"/>
      <c r="GG13" s="30"/>
      <c r="GH13" s="30"/>
      <c r="GI13" s="30"/>
      <c r="GJ13" s="30"/>
      <c r="GK13" s="30"/>
      <c r="GL13" s="30"/>
      <c r="GM13" s="30"/>
      <c r="GN13" s="30"/>
      <c r="GO13" s="30"/>
      <c r="GP13" s="30"/>
      <c r="GQ13" s="30"/>
      <c r="GR13" s="30"/>
      <c r="GS13" s="30"/>
      <c r="GT13" s="30"/>
      <c r="GU13" s="30"/>
      <c r="GV13" s="30"/>
      <c r="GW13" s="30"/>
      <c r="GX13" s="30"/>
      <c r="GY13" s="30"/>
      <c r="GZ13" s="30"/>
      <c r="HA13" s="30"/>
      <c r="HB13" s="30"/>
      <c r="HC13" s="30"/>
      <c r="HD13" s="30"/>
      <c r="HE13" s="30"/>
      <c r="HF13" s="30"/>
      <c r="HG13" s="30"/>
      <c r="HH13" s="30"/>
      <c r="HI13" s="30"/>
      <c r="HJ13" s="30"/>
      <c r="HK13" s="30"/>
      <c r="HL13" s="30"/>
      <c r="HM13" s="30"/>
      <c r="HN13" s="30"/>
      <c r="HO13" s="30"/>
      <c r="HP13" s="30"/>
      <c r="HQ13" s="30"/>
      <c r="HR13" s="30"/>
      <c r="HS13" s="30"/>
      <c r="HT13" s="30"/>
      <c r="HU13" s="30"/>
      <c r="HV13" s="30"/>
      <c r="HW13" s="30"/>
      <c r="HX13" s="30"/>
      <c r="HY13" s="30"/>
      <c r="HZ13" s="30"/>
      <c r="IA13" s="30"/>
      <c r="IB13" s="30"/>
      <c r="IC13" s="30"/>
      <c r="ID13" s="30"/>
      <c r="IE13" s="30"/>
      <c r="IF13" s="30"/>
      <c r="IG13" s="30"/>
      <c r="IH13" s="30"/>
      <c r="II13" s="30"/>
      <c r="IJ13" s="30"/>
      <c r="IK13" s="30"/>
      <c r="IL13" s="30"/>
    </row>
    <row r="14" s="26" customFormat="1" customHeight="1" spans="1:246">
      <c r="A14" s="5"/>
      <c r="B14" s="5" t="s">
        <v>216</v>
      </c>
      <c r="C14" s="5" t="s">
        <v>229</v>
      </c>
      <c r="D14" s="5" t="s">
        <v>230</v>
      </c>
      <c r="E14" s="38"/>
      <c r="F14" s="5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0"/>
      <c r="AJ14" s="30"/>
      <c r="AK14" s="30"/>
      <c r="AL14" s="30"/>
      <c r="AM14" s="30"/>
      <c r="AN14" s="30"/>
      <c r="AO14" s="30"/>
      <c r="AP14" s="30"/>
      <c r="AQ14" s="30"/>
      <c r="AR14" s="30"/>
      <c r="AS14" s="30"/>
      <c r="AT14" s="30"/>
      <c r="AU14" s="30"/>
      <c r="AV14" s="30"/>
      <c r="AW14" s="30"/>
      <c r="AX14" s="30"/>
      <c r="AY14" s="30"/>
      <c r="AZ14" s="30"/>
      <c r="BA14" s="30"/>
      <c r="BB14" s="30"/>
      <c r="BC14" s="30"/>
      <c r="BD14" s="30"/>
      <c r="BE14" s="30"/>
      <c r="BF14" s="30"/>
      <c r="BG14" s="30"/>
      <c r="BH14" s="30"/>
      <c r="BI14" s="30"/>
      <c r="BJ14" s="30"/>
      <c r="BK14" s="30"/>
      <c r="BL14" s="30"/>
      <c r="BM14" s="30"/>
      <c r="BN14" s="30"/>
      <c r="BO14" s="30"/>
      <c r="BP14" s="30"/>
      <c r="BQ14" s="30"/>
      <c r="BR14" s="30"/>
      <c r="BS14" s="30"/>
      <c r="BT14" s="30"/>
      <c r="BU14" s="30"/>
      <c r="BV14" s="30"/>
      <c r="BW14" s="30"/>
      <c r="BX14" s="30"/>
      <c r="BY14" s="30"/>
      <c r="BZ14" s="30"/>
      <c r="CA14" s="30"/>
      <c r="CB14" s="30"/>
      <c r="CC14" s="30"/>
      <c r="CD14" s="30"/>
      <c r="CE14" s="30"/>
      <c r="CF14" s="30"/>
      <c r="CG14" s="30"/>
      <c r="CH14" s="30"/>
      <c r="CI14" s="30"/>
      <c r="CJ14" s="30"/>
      <c r="CK14" s="30"/>
      <c r="CL14" s="30"/>
      <c r="CM14" s="30"/>
      <c r="CN14" s="30"/>
      <c r="CO14" s="30"/>
      <c r="CP14" s="30"/>
      <c r="CQ14" s="30"/>
      <c r="CR14" s="30"/>
      <c r="CS14" s="30"/>
      <c r="CT14" s="30"/>
      <c r="CU14" s="30"/>
      <c r="CV14" s="30"/>
      <c r="CW14" s="30"/>
      <c r="CX14" s="30"/>
      <c r="CY14" s="30"/>
      <c r="CZ14" s="30"/>
      <c r="DA14" s="30"/>
      <c r="DB14" s="30"/>
      <c r="DC14" s="30"/>
      <c r="DD14" s="30"/>
      <c r="DE14" s="30"/>
      <c r="DF14" s="30"/>
      <c r="DG14" s="30"/>
      <c r="DH14" s="30"/>
      <c r="DI14" s="30"/>
      <c r="DJ14" s="30"/>
      <c r="DK14" s="30"/>
      <c r="DL14" s="30"/>
      <c r="DM14" s="30"/>
      <c r="DN14" s="30"/>
      <c r="DO14" s="30"/>
      <c r="DP14" s="30"/>
      <c r="DQ14" s="30"/>
      <c r="DR14" s="30"/>
      <c r="DS14" s="30"/>
      <c r="DT14" s="30"/>
      <c r="DU14" s="30"/>
      <c r="DV14" s="30"/>
      <c r="DW14" s="30"/>
      <c r="DX14" s="30"/>
      <c r="DY14" s="30"/>
      <c r="DZ14" s="30"/>
      <c r="EA14" s="30"/>
      <c r="EB14" s="30"/>
      <c r="EC14" s="30"/>
      <c r="ED14" s="30"/>
      <c r="EE14" s="30"/>
      <c r="EF14" s="30"/>
      <c r="EG14" s="30"/>
      <c r="EH14" s="30"/>
      <c r="EI14" s="30"/>
      <c r="EJ14" s="30"/>
      <c r="EK14" s="30"/>
      <c r="EL14" s="30"/>
      <c r="EM14" s="30"/>
      <c r="EN14" s="30"/>
      <c r="EO14" s="30"/>
      <c r="EP14" s="30"/>
      <c r="EQ14" s="30"/>
      <c r="ER14" s="30"/>
      <c r="ES14" s="30"/>
      <c r="ET14" s="30"/>
      <c r="EU14" s="30"/>
      <c r="EV14" s="30"/>
      <c r="EW14" s="30"/>
      <c r="EX14" s="30"/>
      <c r="EY14" s="30"/>
      <c r="EZ14" s="30"/>
      <c r="FA14" s="30"/>
      <c r="FB14" s="30"/>
      <c r="FC14" s="30"/>
      <c r="FD14" s="30"/>
      <c r="FE14" s="30"/>
      <c r="FF14" s="30"/>
      <c r="FG14" s="30"/>
      <c r="FH14" s="30"/>
      <c r="FI14" s="30"/>
      <c r="FJ14" s="30"/>
      <c r="FK14" s="30"/>
      <c r="FL14" s="30"/>
      <c r="FM14" s="30"/>
      <c r="FN14" s="30"/>
      <c r="FO14" s="30"/>
      <c r="FP14" s="30"/>
      <c r="FQ14" s="30"/>
      <c r="FR14" s="30"/>
      <c r="FS14" s="30"/>
      <c r="FT14" s="30"/>
      <c r="FU14" s="30"/>
      <c r="FV14" s="30"/>
      <c r="FW14" s="30"/>
      <c r="FX14" s="30"/>
      <c r="FY14" s="30"/>
      <c r="FZ14" s="30"/>
      <c r="GA14" s="30"/>
      <c r="GB14" s="30"/>
      <c r="GC14" s="30"/>
      <c r="GD14" s="30"/>
      <c r="GE14" s="30"/>
      <c r="GF14" s="30"/>
      <c r="GG14" s="30"/>
      <c r="GH14" s="30"/>
      <c r="GI14" s="30"/>
      <c r="GJ14" s="30"/>
      <c r="GK14" s="30"/>
      <c r="GL14" s="30"/>
      <c r="GM14" s="30"/>
      <c r="GN14" s="30"/>
      <c r="GO14" s="30"/>
      <c r="GP14" s="30"/>
      <c r="GQ14" s="30"/>
      <c r="GR14" s="30"/>
      <c r="GS14" s="30"/>
      <c r="GT14" s="30"/>
      <c r="GU14" s="30"/>
      <c r="GV14" s="30"/>
      <c r="GW14" s="30"/>
      <c r="GX14" s="30"/>
      <c r="GY14" s="30"/>
      <c r="GZ14" s="30"/>
      <c r="HA14" s="30"/>
      <c r="HB14" s="30"/>
      <c r="HC14" s="30"/>
      <c r="HD14" s="30"/>
      <c r="HE14" s="30"/>
      <c r="HF14" s="30"/>
      <c r="HG14" s="30"/>
      <c r="HH14" s="30"/>
      <c r="HI14" s="30"/>
      <c r="HJ14" s="30"/>
      <c r="HK14" s="30"/>
      <c r="HL14" s="30"/>
      <c r="HM14" s="30"/>
      <c r="HN14" s="30"/>
      <c r="HO14" s="30"/>
      <c r="HP14" s="30"/>
      <c r="HQ14" s="30"/>
      <c r="HR14" s="30"/>
      <c r="HS14" s="30"/>
      <c r="HT14" s="30"/>
      <c r="HU14" s="30"/>
      <c r="HV14" s="30"/>
      <c r="HW14" s="30"/>
      <c r="HX14" s="30"/>
      <c r="HY14" s="30"/>
      <c r="HZ14" s="30"/>
      <c r="IA14" s="30"/>
      <c r="IB14" s="30"/>
      <c r="IC14" s="30"/>
      <c r="ID14" s="30"/>
      <c r="IE14" s="30"/>
      <c r="IF14" s="30"/>
      <c r="IG14" s="30"/>
      <c r="IH14" s="30"/>
      <c r="II14" s="30"/>
      <c r="IJ14" s="30"/>
      <c r="IK14" s="30"/>
      <c r="IL14" s="30"/>
    </row>
    <row r="15" s="25" customFormat="1" customHeight="1" spans="1:246">
      <c r="A15" s="5">
        <v>6</v>
      </c>
      <c r="B15" s="5" t="s">
        <v>216</v>
      </c>
      <c r="C15" s="5" t="s">
        <v>231</v>
      </c>
      <c r="D15" s="5" t="s">
        <v>24</v>
      </c>
      <c r="E15" s="36">
        <v>1</v>
      </c>
      <c r="F15" s="5">
        <v>431</v>
      </c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  <c r="AF15" s="37"/>
      <c r="AG15" s="37"/>
      <c r="AH15" s="37"/>
      <c r="AI15" s="37"/>
      <c r="AJ15" s="37"/>
      <c r="AK15" s="37"/>
      <c r="AL15" s="37"/>
      <c r="AM15" s="37"/>
      <c r="AN15" s="37"/>
      <c r="AO15" s="37"/>
      <c r="AP15" s="37"/>
      <c r="AQ15" s="37"/>
      <c r="AR15" s="37"/>
      <c r="AS15" s="37"/>
      <c r="AT15" s="37"/>
      <c r="AU15" s="37"/>
      <c r="AV15" s="37"/>
      <c r="AW15" s="37"/>
      <c r="AX15" s="37"/>
      <c r="AY15" s="37"/>
      <c r="AZ15" s="37"/>
      <c r="BA15" s="37"/>
      <c r="BB15" s="37"/>
      <c r="BC15" s="37"/>
      <c r="BD15" s="37"/>
      <c r="BE15" s="37"/>
      <c r="BF15" s="37"/>
      <c r="BG15" s="37"/>
      <c r="BH15" s="37"/>
      <c r="BI15" s="37"/>
      <c r="BJ15" s="37"/>
      <c r="BK15" s="37"/>
      <c r="BL15" s="37"/>
      <c r="BM15" s="37"/>
      <c r="BN15" s="37"/>
      <c r="BO15" s="37"/>
      <c r="BP15" s="37"/>
      <c r="BQ15" s="37"/>
      <c r="BR15" s="37"/>
      <c r="BS15" s="37"/>
      <c r="BT15" s="37"/>
      <c r="BU15" s="37"/>
      <c r="BV15" s="37"/>
      <c r="BW15" s="37"/>
      <c r="BX15" s="37"/>
      <c r="BY15" s="37"/>
      <c r="BZ15" s="37"/>
      <c r="CA15" s="37"/>
      <c r="CB15" s="37"/>
      <c r="CC15" s="37"/>
      <c r="CD15" s="37"/>
      <c r="CE15" s="37"/>
      <c r="CF15" s="37"/>
      <c r="CG15" s="37"/>
      <c r="CH15" s="37"/>
      <c r="CI15" s="37"/>
      <c r="CJ15" s="37"/>
      <c r="CK15" s="37"/>
      <c r="CL15" s="37"/>
      <c r="CM15" s="37"/>
      <c r="CN15" s="37"/>
      <c r="CO15" s="37"/>
      <c r="CP15" s="37"/>
      <c r="CQ15" s="37"/>
      <c r="CR15" s="37"/>
      <c r="CS15" s="37"/>
      <c r="CT15" s="37"/>
      <c r="CU15" s="37"/>
      <c r="CV15" s="37"/>
      <c r="CW15" s="37"/>
      <c r="CX15" s="37"/>
      <c r="CY15" s="37"/>
      <c r="CZ15" s="37"/>
      <c r="DA15" s="37"/>
      <c r="DB15" s="37"/>
      <c r="DC15" s="37"/>
      <c r="DD15" s="37"/>
      <c r="DE15" s="37"/>
      <c r="DF15" s="37"/>
      <c r="DG15" s="37"/>
      <c r="DH15" s="37"/>
      <c r="DI15" s="37"/>
      <c r="DJ15" s="37"/>
      <c r="DK15" s="37"/>
      <c r="DL15" s="37"/>
      <c r="DM15" s="37"/>
      <c r="DN15" s="37"/>
      <c r="DO15" s="37"/>
      <c r="DP15" s="37"/>
      <c r="DQ15" s="37"/>
      <c r="DR15" s="37"/>
      <c r="DS15" s="37"/>
      <c r="DT15" s="37"/>
      <c r="DU15" s="37"/>
      <c r="DV15" s="37"/>
      <c r="DW15" s="37"/>
      <c r="DX15" s="37"/>
      <c r="DY15" s="37"/>
      <c r="DZ15" s="37"/>
      <c r="EA15" s="37"/>
      <c r="EB15" s="37"/>
      <c r="EC15" s="37"/>
      <c r="ED15" s="37"/>
      <c r="EE15" s="37"/>
      <c r="EF15" s="37"/>
      <c r="EG15" s="37"/>
      <c r="EH15" s="37"/>
      <c r="EI15" s="37"/>
      <c r="EJ15" s="37"/>
      <c r="EK15" s="37"/>
      <c r="EL15" s="37"/>
      <c r="EM15" s="37"/>
      <c r="EN15" s="37"/>
      <c r="EO15" s="37"/>
      <c r="EP15" s="37"/>
      <c r="EQ15" s="37"/>
      <c r="ER15" s="37"/>
      <c r="ES15" s="37"/>
      <c r="ET15" s="37"/>
      <c r="EU15" s="37"/>
      <c r="EV15" s="37"/>
      <c r="EW15" s="37"/>
      <c r="EX15" s="37"/>
      <c r="EY15" s="37"/>
      <c r="EZ15" s="37"/>
      <c r="FA15" s="37"/>
      <c r="FB15" s="37"/>
      <c r="FC15" s="37"/>
      <c r="FD15" s="37"/>
      <c r="FE15" s="37"/>
      <c r="FF15" s="37"/>
      <c r="FG15" s="37"/>
      <c r="FH15" s="37"/>
      <c r="FI15" s="37"/>
      <c r="FJ15" s="37"/>
      <c r="FK15" s="37"/>
      <c r="FL15" s="37"/>
      <c r="FM15" s="37"/>
      <c r="FN15" s="37"/>
      <c r="FO15" s="37"/>
      <c r="FP15" s="37"/>
      <c r="FQ15" s="37"/>
      <c r="FR15" s="37"/>
      <c r="FS15" s="37"/>
      <c r="FT15" s="37"/>
      <c r="FU15" s="37"/>
      <c r="FV15" s="37"/>
      <c r="FW15" s="37"/>
      <c r="FX15" s="37"/>
      <c r="FY15" s="37"/>
      <c r="FZ15" s="37"/>
      <c r="GA15" s="37"/>
      <c r="GB15" s="37"/>
      <c r="GC15" s="37"/>
      <c r="GD15" s="37"/>
      <c r="GE15" s="37"/>
      <c r="GF15" s="37"/>
      <c r="GG15" s="37"/>
      <c r="GH15" s="37"/>
      <c r="GI15" s="37"/>
      <c r="GJ15" s="37"/>
      <c r="GK15" s="37"/>
      <c r="GL15" s="37"/>
      <c r="GM15" s="37"/>
      <c r="GN15" s="37"/>
      <c r="GO15" s="37"/>
      <c r="GP15" s="37"/>
      <c r="GQ15" s="37"/>
      <c r="GR15" s="37"/>
      <c r="GS15" s="37"/>
      <c r="GT15" s="37"/>
      <c r="GU15" s="37"/>
      <c r="GV15" s="37"/>
      <c r="GW15" s="37"/>
      <c r="GX15" s="37"/>
      <c r="GY15" s="37"/>
      <c r="GZ15" s="37"/>
      <c r="HA15" s="37"/>
      <c r="HB15" s="37"/>
      <c r="HC15" s="37"/>
      <c r="HD15" s="37"/>
      <c r="HE15" s="37"/>
      <c r="HF15" s="37"/>
      <c r="HG15" s="37"/>
      <c r="HH15" s="37"/>
      <c r="HI15" s="37"/>
      <c r="HJ15" s="37"/>
      <c r="HK15" s="37"/>
      <c r="HL15" s="37"/>
      <c r="HM15" s="37"/>
      <c r="HN15" s="37"/>
      <c r="HO15" s="37"/>
      <c r="HP15" s="37"/>
      <c r="HQ15" s="37"/>
      <c r="HR15" s="37"/>
      <c r="HS15" s="37"/>
      <c r="HT15" s="37"/>
      <c r="HU15" s="37"/>
      <c r="HV15" s="37"/>
      <c r="HW15" s="37"/>
      <c r="HX15" s="37"/>
      <c r="HY15" s="37"/>
      <c r="HZ15" s="37"/>
      <c r="IA15" s="37"/>
      <c r="IB15" s="37"/>
      <c r="IC15" s="37"/>
      <c r="ID15" s="37"/>
      <c r="IE15" s="37"/>
      <c r="IF15" s="37"/>
      <c r="IG15" s="37"/>
      <c r="IH15" s="37"/>
      <c r="II15" s="37"/>
      <c r="IJ15" s="37"/>
      <c r="IK15" s="37"/>
      <c r="IL15" s="37"/>
    </row>
    <row r="16" s="23" customFormat="1" customHeight="1" spans="1:246">
      <c r="A16" s="5">
        <v>7</v>
      </c>
      <c r="B16" s="5" t="s">
        <v>216</v>
      </c>
      <c r="C16" s="5" t="s">
        <v>232</v>
      </c>
      <c r="D16" s="5" t="s">
        <v>24</v>
      </c>
      <c r="E16" s="36">
        <v>1</v>
      </c>
      <c r="F16" s="5">
        <v>495</v>
      </c>
    </row>
    <row r="17" s="25" customFormat="1" customHeight="1" spans="1:246">
      <c r="A17" s="5">
        <v>8</v>
      </c>
      <c r="B17" s="5" t="s">
        <v>216</v>
      </c>
      <c r="C17" s="5" t="s">
        <v>233</v>
      </c>
      <c r="D17" s="5" t="s">
        <v>24</v>
      </c>
      <c r="E17" s="36">
        <v>1</v>
      </c>
      <c r="F17" s="5">
        <v>467</v>
      </c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  <c r="BB17" s="37"/>
      <c r="BC17" s="37"/>
      <c r="BD17" s="37"/>
      <c r="BE17" s="37"/>
      <c r="BF17" s="37"/>
      <c r="BG17" s="37"/>
      <c r="BH17" s="37"/>
      <c r="BI17" s="37"/>
      <c r="BJ17" s="37"/>
      <c r="BK17" s="37"/>
      <c r="BL17" s="37"/>
      <c r="BM17" s="37"/>
      <c r="BN17" s="37"/>
      <c r="BO17" s="37"/>
      <c r="BP17" s="37"/>
      <c r="BQ17" s="37"/>
      <c r="BR17" s="37"/>
      <c r="BS17" s="37"/>
      <c r="BT17" s="37"/>
      <c r="BU17" s="37"/>
      <c r="BV17" s="37"/>
      <c r="BW17" s="37"/>
      <c r="BX17" s="37"/>
      <c r="BY17" s="37"/>
      <c r="BZ17" s="37"/>
      <c r="CA17" s="37"/>
      <c r="CB17" s="37"/>
      <c r="CC17" s="37"/>
      <c r="CD17" s="37"/>
      <c r="CE17" s="37"/>
      <c r="CF17" s="37"/>
      <c r="CG17" s="37"/>
      <c r="CH17" s="37"/>
      <c r="CI17" s="37"/>
      <c r="CJ17" s="37"/>
      <c r="CK17" s="37"/>
      <c r="CL17" s="37"/>
      <c r="CM17" s="37"/>
      <c r="CN17" s="37"/>
      <c r="CO17" s="37"/>
      <c r="CP17" s="37"/>
      <c r="CQ17" s="37"/>
      <c r="CR17" s="37"/>
      <c r="CS17" s="37"/>
      <c r="CT17" s="37"/>
      <c r="CU17" s="37"/>
      <c r="CV17" s="37"/>
      <c r="CW17" s="37"/>
      <c r="CX17" s="37"/>
      <c r="CY17" s="37"/>
      <c r="CZ17" s="37"/>
      <c r="DA17" s="37"/>
      <c r="DB17" s="37"/>
      <c r="DC17" s="37"/>
      <c r="DD17" s="37"/>
      <c r="DE17" s="37"/>
      <c r="DF17" s="37"/>
      <c r="DG17" s="37"/>
      <c r="DH17" s="37"/>
      <c r="DI17" s="37"/>
      <c r="DJ17" s="37"/>
      <c r="DK17" s="37"/>
      <c r="DL17" s="37"/>
      <c r="DM17" s="37"/>
      <c r="DN17" s="37"/>
      <c r="DO17" s="37"/>
      <c r="DP17" s="37"/>
      <c r="DQ17" s="37"/>
      <c r="DR17" s="37"/>
      <c r="DS17" s="37"/>
      <c r="DT17" s="37"/>
      <c r="DU17" s="37"/>
      <c r="DV17" s="37"/>
      <c r="DW17" s="37"/>
      <c r="DX17" s="37"/>
      <c r="DY17" s="37"/>
      <c r="DZ17" s="37"/>
      <c r="EA17" s="37"/>
      <c r="EB17" s="37"/>
      <c r="EC17" s="37"/>
      <c r="ED17" s="37"/>
      <c r="EE17" s="37"/>
      <c r="EF17" s="37"/>
      <c r="EG17" s="37"/>
      <c r="EH17" s="37"/>
      <c r="EI17" s="37"/>
      <c r="EJ17" s="37"/>
      <c r="EK17" s="37"/>
      <c r="EL17" s="37"/>
      <c r="EM17" s="37"/>
      <c r="EN17" s="37"/>
      <c r="EO17" s="37"/>
      <c r="EP17" s="37"/>
      <c r="EQ17" s="37"/>
      <c r="ER17" s="37"/>
      <c r="ES17" s="37"/>
      <c r="ET17" s="37"/>
      <c r="EU17" s="37"/>
      <c r="EV17" s="37"/>
      <c r="EW17" s="37"/>
      <c r="EX17" s="37"/>
      <c r="EY17" s="37"/>
      <c r="EZ17" s="37"/>
      <c r="FA17" s="37"/>
      <c r="FB17" s="37"/>
      <c r="FC17" s="37"/>
      <c r="FD17" s="37"/>
      <c r="FE17" s="37"/>
      <c r="FF17" s="37"/>
      <c r="FG17" s="37"/>
      <c r="FH17" s="37"/>
      <c r="FI17" s="37"/>
      <c r="FJ17" s="37"/>
      <c r="FK17" s="37"/>
      <c r="FL17" s="37"/>
      <c r="FM17" s="37"/>
      <c r="FN17" s="37"/>
      <c r="FO17" s="37"/>
      <c r="FP17" s="37"/>
      <c r="FQ17" s="37"/>
      <c r="FR17" s="37"/>
      <c r="FS17" s="37"/>
      <c r="FT17" s="37"/>
      <c r="FU17" s="37"/>
      <c r="FV17" s="37"/>
      <c r="FW17" s="37"/>
      <c r="FX17" s="37"/>
      <c r="FY17" s="37"/>
      <c r="FZ17" s="37"/>
      <c r="GA17" s="37"/>
      <c r="GB17" s="37"/>
      <c r="GC17" s="37"/>
      <c r="GD17" s="37"/>
      <c r="GE17" s="37"/>
      <c r="GF17" s="37"/>
      <c r="GG17" s="37"/>
      <c r="GH17" s="37"/>
      <c r="GI17" s="37"/>
      <c r="GJ17" s="37"/>
      <c r="GK17" s="37"/>
      <c r="GL17" s="37"/>
      <c r="GM17" s="37"/>
      <c r="GN17" s="37"/>
      <c r="GO17" s="37"/>
      <c r="GP17" s="37"/>
      <c r="GQ17" s="37"/>
      <c r="GR17" s="37"/>
      <c r="GS17" s="37"/>
      <c r="GT17" s="37"/>
      <c r="GU17" s="37"/>
      <c r="GV17" s="37"/>
      <c r="GW17" s="37"/>
      <c r="GX17" s="37"/>
      <c r="GY17" s="37"/>
      <c r="GZ17" s="37"/>
      <c r="HA17" s="37"/>
      <c r="HB17" s="37"/>
      <c r="HC17" s="37"/>
      <c r="HD17" s="37"/>
      <c r="HE17" s="37"/>
      <c r="HF17" s="37"/>
      <c r="HG17" s="37"/>
      <c r="HH17" s="37"/>
      <c r="HI17" s="37"/>
      <c r="HJ17" s="37"/>
      <c r="HK17" s="37"/>
      <c r="HL17" s="37"/>
      <c r="HM17" s="37"/>
      <c r="HN17" s="37"/>
      <c r="HO17" s="37"/>
      <c r="HP17" s="37"/>
      <c r="HQ17" s="37"/>
      <c r="HR17" s="37"/>
      <c r="HS17" s="37"/>
      <c r="HT17" s="37"/>
      <c r="HU17" s="37"/>
      <c r="HV17" s="37"/>
      <c r="HW17" s="37"/>
      <c r="HX17" s="37"/>
      <c r="HY17" s="37"/>
      <c r="HZ17" s="37"/>
      <c r="IA17" s="37"/>
      <c r="IB17" s="37"/>
      <c r="IC17" s="37"/>
      <c r="ID17" s="37"/>
      <c r="IE17" s="37"/>
      <c r="IF17" s="37"/>
      <c r="IG17" s="37"/>
      <c r="IH17" s="37"/>
      <c r="II17" s="37"/>
      <c r="IJ17" s="37"/>
      <c r="IK17" s="37"/>
      <c r="IL17" s="37"/>
    </row>
    <row r="18" s="23" customFormat="1" customHeight="1" spans="1:246">
      <c r="A18" s="5">
        <v>9</v>
      </c>
      <c r="B18" s="5" t="s">
        <v>216</v>
      </c>
      <c r="C18" s="5" t="s">
        <v>234</v>
      </c>
      <c r="D18" s="5" t="s">
        <v>24</v>
      </c>
      <c r="E18" s="36">
        <v>1</v>
      </c>
      <c r="F18" s="5">
        <v>476</v>
      </c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8"/>
      <c r="AM18" s="28"/>
      <c r="AN18" s="28"/>
      <c r="AO18" s="28"/>
      <c r="AP18" s="28"/>
      <c r="AQ18" s="28"/>
      <c r="AR18" s="28"/>
      <c r="AS18" s="28"/>
      <c r="AT18" s="28"/>
      <c r="AU18" s="28"/>
      <c r="AV18" s="28"/>
      <c r="AW18" s="28"/>
      <c r="AX18" s="28"/>
      <c r="AY18" s="28"/>
      <c r="AZ18" s="28"/>
      <c r="BA18" s="28"/>
      <c r="BB18" s="28"/>
      <c r="BC18" s="28"/>
      <c r="BD18" s="28"/>
      <c r="BE18" s="28"/>
      <c r="BF18" s="28"/>
      <c r="BG18" s="28"/>
      <c r="BH18" s="28"/>
      <c r="BI18" s="28"/>
      <c r="BJ18" s="28"/>
      <c r="BK18" s="28"/>
      <c r="BL18" s="28"/>
      <c r="BM18" s="28"/>
      <c r="BN18" s="28"/>
      <c r="BO18" s="28"/>
      <c r="BP18" s="28"/>
      <c r="BQ18" s="28"/>
      <c r="BR18" s="28"/>
      <c r="BS18" s="28"/>
      <c r="BT18" s="28"/>
      <c r="BU18" s="28"/>
      <c r="BV18" s="28"/>
      <c r="BW18" s="28"/>
      <c r="BX18" s="28"/>
      <c r="BY18" s="28"/>
      <c r="BZ18" s="28"/>
      <c r="CA18" s="28"/>
      <c r="CB18" s="28"/>
      <c r="CC18" s="28"/>
      <c r="CD18" s="28"/>
      <c r="CE18" s="28"/>
      <c r="CF18" s="28"/>
      <c r="CG18" s="28"/>
      <c r="CH18" s="28"/>
      <c r="CI18" s="28"/>
      <c r="CJ18" s="28"/>
      <c r="CK18" s="28"/>
      <c r="CL18" s="28"/>
      <c r="CM18" s="28"/>
      <c r="CN18" s="28"/>
      <c r="CO18" s="28"/>
      <c r="CP18" s="28"/>
      <c r="CQ18" s="28"/>
      <c r="CR18" s="28"/>
      <c r="CS18" s="28"/>
      <c r="CT18" s="28"/>
      <c r="CU18" s="28"/>
      <c r="CV18" s="28"/>
      <c r="CW18" s="28"/>
      <c r="CX18" s="28"/>
      <c r="CY18" s="28"/>
      <c r="CZ18" s="28"/>
      <c r="DA18" s="28"/>
      <c r="DB18" s="28"/>
      <c r="DC18" s="28"/>
      <c r="DD18" s="28"/>
      <c r="DE18" s="28"/>
      <c r="DF18" s="28"/>
      <c r="DG18" s="28"/>
      <c r="DH18" s="28"/>
      <c r="DI18" s="28"/>
      <c r="DJ18" s="28"/>
      <c r="DK18" s="28"/>
      <c r="DL18" s="28"/>
      <c r="DM18" s="28"/>
      <c r="DN18" s="28"/>
      <c r="DO18" s="28"/>
      <c r="DP18" s="28"/>
      <c r="DQ18" s="28"/>
      <c r="DR18" s="28"/>
      <c r="DS18" s="28"/>
      <c r="DT18" s="28"/>
      <c r="DU18" s="28"/>
      <c r="DV18" s="28"/>
      <c r="DW18" s="28"/>
      <c r="DX18" s="28"/>
      <c r="DY18" s="28"/>
      <c r="DZ18" s="28"/>
      <c r="EA18" s="28"/>
      <c r="EB18" s="28"/>
      <c r="EC18" s="28"/>
      <c r="ED18" s="28"/>
      <c r="EE18" s="28"/>
      <c r="EF18" s="28"/>
      <c r="EG18" s="28"/>
      <c r="EH18" s="28"/>
      <c r="EI18" s="28"/>
      <c r="EJ18" s="28"/>
      <c r="EK18" s="28"/>
      <c r="EL18" s="28"/>
      <c r="EM18" s="28"/>
      <c r="EN18" s="28"/>
      <c r="EO18" s="28"/>
      <c r="EP18" s="28"/>
      <c r="EQ18" s="28"/>
      <c r="ER18" s="28"/>
      <c r="ES18" s="28"/>
      <c r="ET18" s="28"/>
      <c r="EU18" s="28"/>
      <c r="EV18" s="28"/>
      <c r="EW18" s="28"/>
      <c r="EX18" s="28"/>
      <c r="EY18" s="28"/>
      <c r="EZ18" s="28"/>
      <c r="FA18" s="28"/>
      <c r="FB18" s="28"/>
      <c r="FC18" s="28"/>
      <c r="FD18" s="28"/>
      <c r="FE18" s="28"/>
      <c r="FF18" s="28"/>
      <c r="FG18" s="28"/>
      <c r="FH18" s="28"/>
      <c r="FI18" s="28"/>
      <c r="FJ18" s="28"/>
      <c r="FK18" s="28"/>
      <c r="FL18" s="28"/>
      <c r="FM18" s="28"/>
      <c r="FN18" s="28"/>
      <c r="FO18" s="28"/>
      <c r="FP18" s="28"/>
      <c r="FQ18" s="28"/>
      <c r="FR18" s="28"/>
      <c r="FS18" s="28"/>
      <c r="FT18" s="28"/>
      <c r="FU18" s="28"/>
      <c r="FV18" s="28"/>
      <c r="FW18" s="28"/>
      <c r="FX18" s="28"/>
      <c r="FY18" s="28"/>
      <c r="FZ18" s="28"/>
      <c r="GA18" s="28"/>
      <c r="GB18" s="28"/>
      <c r="GC18" s="28"/>
      <c r="GD18" s="28"/>
      <c r="GE18" s="28"/>
      <c r="GF18" s="28"/>
      <c r="GG18" s="28"/>
      <c r="GH18" s="28"/>
      <c r="GI18" s="28"/>
      <c r="GJ18" s="28"/>
      <c r="GK18" s="28"/>
      <c r="GL18" s="28"/>
      <c r="GM18" s="28"/>
      <c r="GN18" s="28"/>
      <c r="GO18" s="28"/>
      <c r="GP18" s="28"/>
      <c r="GQ18" s="28"/>
      <c r="GR18" s="28"/>
      <c r="GS18" s="28"/>
      <c r="GT18" s="28"/>
      <c r="GU18" s="28"/>
      <c r="GV18" s="28"/>
      <c r="GW18" s="28"/>
      <c r="GX18" s="28"/>
      <c r="GY18" s="28"/>
      <c r="GZ18" s="28"/>
      <c r="HA18" s="28"/>
      <c r="HB18" s="28"/>
      <c r="HC18" s="28"/>
      <c r="HD18" s="28"/>
      <c r="HE18" s="28"/>
      <c r="HF18" s="28"/>
      <c r="HG18" s="28"/>
      <c r="HH18" s="28"/>
      <c r="HI18" s="28"/>
      <c r="HJ18" s="28"/>
      <c r="HK18" s="28"/>
      <c r="HL18" s="28"/>
      <c r="HM18" s="28"/>
      <c r="HN18" s="28"/>
      <c r="HO18" s="28"/>
      <c r="HP18" s="28"/>
      <c r="HQ18" s="28"/>
      <c r="HR18" s="28"/>
      <c r="HS18" s="28"/>
      <c r="HT18" s="28"/>
      <c r="HU18" s="28"/>
      <c r="HV18" s="28"/>
      <c r="HW18" s="28"/>
      <c r="HX18" s="28"/>
      <c r="HY18" s="28"/>
      <c r="HZ18" s="28"/>
      <c r="IA18" s="28"/>
      <c r="IB18" s="28"/>
      <c r="IC18" s="28"/>
      <c r="ID18" s="28"/>
      <c r="IE18" s="28"/>
      <c r="IF18" s="28"/>
      <c r="IG18" s="28"/>
      <c r="IH18" s="28"/>
      <c r="II18" s="28"/>
      <c r="IJ18" s="28"/>
      <c r="IK18" s="28"/>
      <c r="IL18" s="28"/>
    </row>
    <row r="19" s="23" customFormat="1" customHeight="1" spans="1:246">
      <c r="A19" s="5">
        <v>10</v>
      </c>
      <c r="B19" s="5" t="s">
        <v>216</v>
      </c>
      <c r="C19" s="5" t="s">
        <v>235</v>
      </c>
      <c r="D19" s="5" t="s">
        <v>24</v>
      </c>
      <c r="E19" s="36">
        <v>1</v>
      </c>
      <c r="F19" s="5">
        <v>464</v>
      </c>
    </row>
    <row r="20" s="23" customFormat="1" customHeight="1" spans="1:246">
      <c r="A20" s="5">
        <v>11</v>
      </c>
      <c r="B20" s="5" t="s">
        <v>216</v>
      </c>
      <c r="C20" s="5" t="s">
        <v>236</v>
      </c>
      <c r="D20" s="5" t="s">
        <v>24</v>
      </c>
      <c r="E20" s="36">
        <v>1</v>
      </c>
      <c r="F20" s="5">
        <v>423</v>
      </c>
    </row>
    <row r="21" s="23" customFormat="1" customHeight="1" spans="1:246">
      <c r="A21" s="5">
        <v>12</v>
      </c>
      <c r="B21" s="5" t="s">
        <v>216</v>
      </c>
      <c r="C21" s="5" t="s">
        <v>237</v>
      </c>
      <c r="D21" s="5" t="s">
        <v>24</v>
      </c>
      <c r="E21" s="36">
        <v>1</v>
      </c>
      <c r="F21" s="5">
        <v>477</v>
      </c>
    </row>
    <row r="22" s="23" customFormat="1" customHeight="1" spans="1:246">
      <c r="A22" s="5">
        <v>13</v>
      </c>
      <c r="B22" s="5" t="s">
        <v>216</v>
      </c>
      <c r="C22" s="5" t="s">
        <v>238</v>
      </c>
      <c r="D22" s="5" t="s">
        <v>24</v>
      </c>
      <c r="E22" s="36">
        <v>1</v>
      </c>
      <c r="F22" s="5">
        <v>513</v>
      </c>
    </row>
    <row r="23" s="23" customFormat="1" customHeight="1" spans="1:246">
      <c r="A23" s="5">
        <v>14</v>
      </c>
      <c r="B23" s="5" t="s">
        <v>216</v>
      </c>
      <c r="C23" s="5" t="s">
        <v>239</v>
      </c>
      <c r="D23" s="5" t="s">
        <v>24</v>
      </c>
      <c r="E23" s="36">
        <v>1</v>
      </c>
      <c r="F23" s="5">
        <v>523</v>
      </c>
    </row>
    <row r="24" s="23" customFormat="1" customHeight="1" spans="1:246">
      <c r="A24" s="5">
        <v>15</v>
      </c>
      <c r="B24" s="5" t="s">
        <v>216</v>
      </c>
      <c r="C24" s="5" t="s">
        <v>240</v>
      </c>
      <c r="D24" s="5" t="s">
        <v>24</v>
      </c>
      <c r="E24" s="36">
        <v>2</v>
      </c>
      <c r="F24" s="5">
        <v>992</v>
      </c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8"/>
      <c r="AV24" s="28"/>
      <c r="AW24" s="28"/>
      <c r="AX24" s="28"/>
      <c r="AY24" s="28"/>
      <c r="AZ24" s="28"/>
      <c r="BA24" s="28"/>
      <c r="BB24" s="28"/>
      <c r="BC24" s="28"/>
      <c r="BD24" s="28"/>
      <c r="BE24" s="28"/>
      <c r="BF24" s="28"/>
      <c r="BG24" s="28"/>
      <c r="BH24" s="28"/>
      <c r="BI24" s="28"/>
      <c r="BJ24" s="28"/>
      <c r="BK24" s="28"/>
      <c r="BL24" s="28"/>
      <c r="BM24" s="28"/>
      <c r="BN24" s="28"/>
      <c r="BO24" s="28"/>
      <c r="BP24" s="28"/>
      <c r="BQ24" s="28"/>
      <c r="BR24" s="28"/>
      <c r="BS24" s="28"/>
      <c r="BT24" s="28"/>
      <c r="BU24" s="28"/>
      <c r="BV24" s="28"/>
      <c r="BW24" s="28"/>
      <c r="BX24" s="28"/>
      <c r="BY24" s="28"/>
      <c r="BZ24" s="28"/>
      <c r="CA24" s="28"/>
      <c r="CB24" s="28"/>
      <c r="CC24" s="28"/>
      <c r="CD24" s="28"/>
      <c r="CE24" s="28"/>
      <c r="CF24" s="28"/>
      <c r="CG24" s="28"/>
      <c r="CH24" s="28"/>
      <c r="CI24" s="28"/>
      <c r="CJ24" s="28"/>
      <c r="CK24" s="28"/>
      <c r="CL24" s="28"/>
      <c r="CM24" s="28"/>
      <c r="CN24" s="28"/>
      <c r="CO24" s="28"/>
      <c r="CP24" s="28"/>
      <c r="CQ24" s="28"/>
      <c r="CR24" s="28"/>
      <c r="CS24" s="28"/>
      <c r="CT24" s="28"/>
      <c r="CU24" s="28"/>
      <c r="CV24" s="28"/>
      <c r="CW24" s="28"/>
      <c r="CX24" s="28"/>
      <c r="CY24" s="28"/>
      <c r="CZ24" s="28"/>
      <c r="DA24" s="28"/>
      <c r="DB24" s="28"/>
      <c r="DC24" s="28"/>
      <c r="DD24" s="28"/>
      <c r="DE24" s="28"/>
      <c r="DF24" s="28"/>
      <c r="DG24" s="28"/>
      <c r="DH24" s="28"/>
      <c r="DI24" s="28"/>
      <c r="DJ24" s="28"/>
      <c r="DK24" s="28"/>
      <c r="DL24" s="28"/>
      <c r="DM24" s="28"/>
      <c r="DN24" s="28"/>
      <c r="DO24" s="28"/>
      <c r="DP24" s="28"/>
      <c r="DQ24" s="28"/>
      <c r="DR24" s="28"/>
      <c r="DS24" s="28"/>
      <c r="DT24" s="28"/>
      <c r="DU24" s="28"/>
      <c r="DV24" s="28"/>
      <c r="DW24" s="28"/>
      <c r="DX24" s="28"/>
      <c r="DY24" s="28"/>
      <c r="DZ24" s="28"/>
      <c r="EA24" s="28"/>
      <c r="EB24" s="28"/>
      <c r="EC24" s="28"/>
      <c r="ED24" s="28"/>
      <c r="EE24" s="28"/>
      <c r="EF24" s="28"/>
      <c r="EG24" s="28"/>
      <c r="EH24" s="28"/>
      <c r="EI24" s="28"/>
      <c r="EJ24" s="28"/>
      <c r="EK24" s="28"/>
      <c r="EL24" s="28"/>
      <c r="EM24" s="28"/>
      <c r="EN24" s="28"/>
      <c r="EO24" s="28"/>
      <c r="EP24" s="28"/>
      <c r="EQ24" s="28"/>
      <c r="ER24" s="28"/>
      <c r="ES24" s="28"/>
      <c r="ET24" s="28"/>
      <c r="EU24" s="28"/>
      <c r="EV24" s="28"/>
      <c r="EW24" s="28"/>
      <c r="EX24" s="28"/>
      <c r="EY24" s="28"/>
      <c r="EZ24" s="28"/>
      <c r="FA24" s="28"/>
      <c r="FB24" s="28"/>
      <c r="FC24" s="28"/>
      <c r="FD24" s="28"/>
      <c r="FE24" s="28"/>
      <c r="FF24" s="28"/>
      <c r="FG24" s="28"/>
      <c r="FH24" s="28"/>
      <c r="FI24" s="28"/>
      <c r="FJ24" s="28"/>
      <c r="FK24" s="28"/>
      <c r="FL24" s="28"/>
      <c r="FM24" s="28"/>
      <c r="FN24" s="28"/>
      <c r="FO24" s="28"/>
      <c r="FP24" s="28"/>
      <c r="FQ24" s="28"/>
      <c r="FR24" s="28"/>
      <c r="FS24" s="28"/>
      <c r="FT24" s="28"/>
      <c r="FU24" s="28"/>
      <c r="FV24" s="28"/>
      <c r="FW24" s="28"/>
      <c r="FX24" s="28"/>
      <c r="FY24" s="28"/>
      <c r="FZ24" s="28"/>
      <c r="GA24" s="28"/>
      <c r="GB24" s="28"/>
      <c r="GC24" s="28"/>
      <c r="GD24" s="28"/>
      <c r="GE24" s="28"/>
      <c r="GF24" s="28"/>
      <c r="GG24" s="28"/>
      <c r="GH24" s="28"/>
      <c r="GI24" s="28"/>
      <c r="GJ24" s="28"/>
      <c r="GK24" s="28"/>
      <c r="GL24" s="28"/>
      <c r="GM24" s="28"/>
      <c r="GN24" s="28"/>
      <c r="GO24" s="28"/>
      <c r="GP24" s="28"/>
      <c r="GQ24" s="28"/>
      <c r="GR24" s="28"/>
      <c r="GS24" s="28"/>
      <c r="GT24" s="28"/>
      <c r="GU24" s="28"/>
      <c r="GV24" s="28"/>
      <c r="GW24" s="28"/>
      <c r="GX24" s="28"/>
      <c r="GY24" s="28"/>
      <c r="GZ24" s="28"/>
      <c r="HA24" s="28"/>
      <c r="HB24" s="28"/>
      <c r="HC24" s="28"/>
      <c r="HD24" s="28"/>
      <c r="HE24" s="28"/>
      <c r="HF24" s="28"/>
      <c r="HG24" s="28"/>
      <c r="HH24" s="28"/>
      <c r="HI24" s="28"/>
      <c r="HJ24" s="28"/>
      <c r="HK24" s="28"/>
      <c r="HL24" s="28"/>
      <c r="HM24" s="28"/>
      <c r="HN24" s="28"/>
      <c r="HO24" s="28"/>
      <c r="HP24" s="28"/>
      <c r="HQ24" s="28"/>
      <c r="HR24" s="28"/>
      <c r="HS24" s="28"/>
      <c r="HT24" s="28"/>
      <c r="HU24" s="28"/>
      <c r="HV24" s="28"/>
      <c r="HW24" s="28"/>
      <c r="HX24" s="28"/>
      <c r="HY24" s="28"/>
      <c r="HZ24" s="28"/>
      <c r="IA24" s="28"/>
      <c r="IB24" s="28"/>
      <c r="IC24" s="28"/>
      <c r="ID24" s="28"/>
      <c r="IE24" s="28"/>
      <c r="IF24" s="28"/>
      <c r="IG24" s="28"/>
      <c r="IH24" s="28"/>
      <c r="II24" s="28"/>
      <c r="IJ24" s="28"/>
      <c r="IK24" s="28"/>
      <c r="IL24" s="28"/>
    </row>
    <row r="25" s="23" customFormat="1" customHeight="1" spans="1:246">
      <c r="A25" s="5"/>
      <c r="B25" s="5" t="s">
        <v>216</v>
      </c>
      <c r="C25" s="5" t="s">
        <v>241</v>
      </c>
      <c r="D25" s="5" t="s">
        <v>84</v>
      </c>
      <c r="E25" s="36"/>
      <c r="F25" s="5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8"/>
      <c r="AV25" s="28"/>
      <c r="AW25" s="28"/>
      <c r="AX25" s="28"/>
      <c r="AY25" s="28"/>
      <c r="AZ25" s="28"/>
      <c r="BA25" s="28"/>
      <c r="BB25" s="28"/>
      <c r="BC25" s="28"/>
      <c r="BD25" s="28"/>
      <c r="BE25" s="28"/>
      <c r="BF25" s="28"/>
      <c r="BG25" s="28"/>
      <c r="BH25" s="28"/>
      <c r="BI25" s="28"/>
      <c r="BJ25" s="28"/>
      <c r="BK25" s="28"/>
      <c r="BL25" s="28"/>
      <c r="BM25" s="28"/>
      <c r="BN25" s="28"/>
      <c r="BO25" s="28"/>
      <c r="BP25" s="28"/>
      <c r="BQ25" s="28"/>
      <c r="BR25" s="28"/>
      <c r="BS25" s="28"/>
      <c r="BT25" s="28"/>
      <c r="BU25" s="28"/>
      <c r="BV25" s="28"/>
      <c r="BW25" s="28"/>
      <c r="BX25" s="28"/>
      <c r="BY25" s="28"/>
      <c r="BZ25" s="28"/>
      <c r="CA25" s="28"/>
      <c r="CB25" s="28"/>
      <c r="CC25" s="28"/>
      <c r="CD25" s="28"/>
      <c r="CE25" s="28"/>
      <c r="CF25" s="28"/>
      <c r="CG25" s="28"/>
      <c r="CH25" s="28"/>
      <c r="CI25" s="28"/>
      <c r="CJ25" s="28"/>
      <c r="CK25" s="28"/>
      <c r="CL25" s="28"/>
      <c r="CM25" s="28"/>
      <c r="CN25" s="28"/>
      <c r="CO25" s="28"/>
      <c r="CP25" s="28"/>
      <c r="CQ25" s="28"/>
      <c r="CR25" s="28"/>
      <c r="CS25" s="28"/>
      <c r="CT25" s="28"/>
      <c r="CU25" s="28"/>
      <c r="CV25" s="28"/>
      <c r="CW25" s="28"/>
      <c r="CX25" s="28"/>
      <c r="CY25" s="28"/>
      <c r="CZ25" s="28"/>
      <c r="DA25" s="28"/>
      <c r="DB25" s="28"/>
      <c r="DC25" s="28"/>
      <c r="DD25" s="28"/>
      <c r="DE25" s="28"/>
      <c r="DF25" s="28"/>
      <c r="DG25" s="28"/>
      <c r="DH25" s="28"/>
      <c r="DI25" s="28"/>
      <c r="DJ25" s="28"/>
      <c r="DK25" s="28"/>
      <c r="DL25" s="28"/>
      <c r="DM25" s="28"/>
      <c r="DN25" s="28"/>
      <c r="DO25" s="28"/>
      <c r="DP25" s="28"/>
      <c r="DQ25" s="28"/>
      <c r="DR25" s="28"/>
      <c r="DS25" s="28"/>
      <c r="DT25" s="28"/>
      <c r="DU25" s="28"/>
      <c r="DV25" s="28"/>
      <c r="DW25" s="28"/>
      <c r="DX25" s="28"/>
      <c r="DY25" s="28"/>
      <c r="DZ25" s="28"/>
      <c r="EA25" s="28"/>
      <c r="EB25" s="28"/>
      <c r="EC25" s="28"/>
      <c r="ED25" s="28"/>
      <c r="EE25" s="28"/>
      <c r="EF25" s="28"/>
      <c r="EG25" s="28"/>
      <c r="EH25" s="28"/>
      <c r="EI25" s="28"/>
      <c r="EJ25" s="28"/>
      <c r="EK25" s="28"/>
      <c r="EL25" s="28"/>
      <c r="EM25" s="28"/>
      <c r="EN25" s="28"/>
      <c r="EO25" s="28"/>
      <c r="EP25" s="28"/>
      <c r="EQ25" s="28"/>
      <c r="ER25" s="28"/>
      <c r="ES25" s="28"/>
      <c r="ET25" s="28"/>
      <c r="EU25" s="28"/>
      <c r="EV25" s="28"/>
      <c r="EW25" s="28"/>
      <c r="EX25" s="28"/>
      <c r="EY25" s="28"/>
      <c r="EZ25" s="28"/>
      <c r="FA25" s="28"/>
      <c r="FB25" s="28"/>
      <c r="FC25" s="28"/>
      <c r="FD25" s="28"/>
      <c r="FE25" s="28"/>
      <c r="FF25" s="28"/>
      <c r="FG25" s="28"/>
      <c r="FH25" s="28"/>
      <c r="FI25" s="28"/>
      <c r="FJ25" s="28"/>
      <c r="FK25" s="28"/>
      <c r="FL25" s="28"/>
      <c r="FM25" s="28"/>
      <c r="FN25" s="28"/>
      <c r="FO25" s="28"/>
      <c r="FP25" s="28"/>
      <c r="FQ25" s="28"/>
      <c r="FR25" s="28"/>
      <c r="FS25" s="28"/>
      <c r="FT25" s="28"/>
      <c r="FU25" s="28"/>
      <c r="FV25" s="28"/>
      <c r="FW25" s="28"/>
      <c r="FX25" s="28"/>
      <c r="FY25" s="28"/>
      <c r="FZ25" s="28"/>
      <c r="GA25" s="28"/>
      <c r="GB25" s="28"/>
      <c r="GC25" s="28"/>
      <c r="GD25" s="28"/>
      <c r="GE25" s="28"/>
      <c r="GF25" s="28"/>
      <c r="GG25" s="28"/>
      <c r="GH25" s="28"/>
      <c r="GI25" s="28"/>
      <c r="GJ25" s="28"/>
      <c r="GK25" s="28"/>
      <c r="GL25" s="28"/>
      <c r="GM25" s="28"/>
      <c r="GN25" s="28"/>
      <c r="GO25" s="28"/>
      <c r="GP25" s="28"/>
      <c r="GQ25" s="28"/>
      <c r="GR25" s="28"/>
      <c r="GS25" s="28"/>
      <c r="GT25" s="28"/>
      <c r="GU25" s="28"/>
      <c r="GV25" s="28"/>
      <c r="GW25" s="28"/>
      <c r="GX25" s="28"/>
      <c r="GY25" s="28"/>
      <c r="GZ25" s="28"/>
      <c r="HA25" s="28"/>
      <c r="HB25" s="28"/>
      <c r="HC25" s="28"/>
      <c r="HD25" s="28"/>
      <c r="HE25" s="28"/>
      <c r="HF25" s="28"/>
      <c r="HG25" s="28"/>
      <c r="HH25" s="28"/>
      <c r="HI25" s="28"/>
      <c r="HJ25" s="28"/>
      <c r="HK25" s="28"/>
      <c r="HL25" s="28"/>
      <c r="HM25" s="28"/>
      <c r="HN25" s="28"/>
      <c r="HO25" s="28"/>
      <c r="HP25" s="28"/>
      <c r="HQ25" s="28"/>
      <c r="HR25" s="28"/>
      <c r="HS25" s="28"/>
      <c r="HT25" s="28"/>
      <c r="HU25" s="28"/>
      <c r="HV25" s="28"/>
      <c r="HW25" s="28"/>
      <c r="HX25" s="28"/>
      <c r="HY25" s="28"/>
      <c r="HZ25" s="28"/>
      <c r="IA25" s="28"/>
      <c r="IB25" s="28"/>
      <c r="IC25" s="28"/>
      <c r="ID25" s="28"/>
      <c r="IE25" s="28"/>
      <c r="IF25" s="28"/>
      <c r="IG25" s="28"/>
      <c r="IH25" s="28"/>
      <c r="II25" s="28"/>
      <c r="IJ25" s="28"/>
      <c r="IK25" s="28"/>
      <c r="IL25" s="28"/>
    </row>
    <row r="26" s="23" customFormat="1" customHeight="1" spans="1:246">
      <c r="A26" s="5">
        <v>16</v>
      </c>
      <c r="B26" s="5" t="s">
        <v>216</v>
      </c>
      <c r="C26" s="5" t="s">
        <v>242</v>
      </c>
      <c r="D26" s="5" t="s">
        <v>24</v>
      </c>
      <c r="E26" s="36">
        <v>1</v>
      </c>
      <c r="F26" s="5">
        <v>437</v>
      </c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8"/>
      <c r="AV26" s="28"/>
      <c r="AW26" s="28"/>
      <c r="AX26" s="28"/>
      <c r="AY26" s="28"/>
      <c r="AZ26" s="28"/>
      <c r="BA26" s="28"/>
      <c r="BB26" s="28"/>
      <c r="BC26" s="28"/>
      <c r="BD26" s="28"/>
      <c r="BE26" s="28"/>
      <c r="BF26" s="28"/>
      <c r="BG26" s="28"/>
      <c r="BH26" s="28"/>
      <c r="BI26" s="28"/>
      <c r="BJ26" s="28"/>
      <c r="BK26" s="28"/>
      <c r="BL26" s="28"/>
      <c r="BM26" s="28"/>
      <c r="BN26" s="28"/>
      <c r="BO26" s="28"/>
      <c r="BP26" s="28"/>
      <c r="BQ26" s="28"/>
      <c r="BR26" s="28"/>
      <c r="BS26" s="28"/>
      <c r="BT26" s="28"/>
      <c r="BU26" s="28"/>
      <c r="BV26" s="28"/>
      <c r="BW26" s="28"/>
      <c r="BX26" s="28"/>
      <c r="BY26" s="28"/>
      <c r="BZ26" s="28"/>
      <c r="CA26" s="28"/>
      <c r="CB26" s="28"/>
      <c r="CC26" s="28"/>
      <c r="CD26" s="28"/>
      <c r="CE26" s="28"/>
      <c r="CF26" s="28"/>
      <c r="CG26" s="28"/>
      <c r="CH26" s="28"/>
      <c r="CI26" s="28"/>
      <c r="CJ26" s="28"/>
      <c r="CK26" s="28"/>
      <c r="CL26" s="28"/>
      <c r="CM26" s="28"/>
      <c r="CN26" s="28"/>
      <c r="CO26" s="28"/>
      <c r="CP26" s="28"/>
      <c r="CQ26" s="28"/>
      <c r="CR26" s="28"/>
      <c r="CS26" s="28"/>
      <c r="CT26" s="28"/>
      <c r="CU26" s="28"/>
      <c r="CV26" s="28"/>
      <c r="CW26" s="28"/>
      <c r="CX26" s="28"/>
      <c r="CY26" s="28"/>
      <c r="CZ26" s="28"/>
      <c r="DA26" s="28"/>
      <c r="DB26" s="28"/>
      <c r="DC26" s="28"/>
      <c r="DD26" s="28"/>
      <c r="DE26" s="28"/>
      <c r="DF26" s="28"/>
      <c r="DG26" s="28"/>
      <c r="DH26" s="28"/>
      <c r="DI26" s="28"/>
      <c r="DJ26" s="28"/>
      <c r="DK26" s="28"/>
      <c r="DL26" s="28"/>
      <c r="DM26" s="28"/>
      <c r="DN26" s="28"/>
      <c r="DO26" s="28"/>
      <c r="DP26" s="28"/>
      <c r="DQ26" s="28"/>
      <c r="DR26" s="28"/>
      <c r="DS26" s="28"/>
      <c r="DT26" s="28"/>
      <c r="DU26" s="28"/>
      <c r="DV26" s="28"/>
      <c r="DW26" s="28"/>
      <c r="DX26" s="28"/>
      <c r="DY26" s="28"/>
      <c r="DZ26" s="28"/>
      <c r="EA26" s="28"/>
      <c r="EB26" s="28"/>
      <c r="EC26" s="28"/>
      <c r="ED26" s="28"/>
      <c r="EE26" s="28"/>
      <c r="EF26" s="28"/>
      <c r="EG26" s="28"/>
      <c r="EH26" s="28"/>
      <c r="EI26" s="28"/>
      <c r="EJ26" s="28"/>
      <c r="EK26" s="28"/>
      <c r="EL26" s="28"/>
      <c r="EM26" s="28"/>
      <c r="EN26" s="28"/>
      <c r="EO26" s="28"/>
      <c r="EP26" s="28"/>
      <c r="EQ26" s="28"/>
      <c r="ER26" s="28"/>
      <c r="ES26" s="28"/>
      <c r="ET26" s="28"/>
      <c r="EU26" s="28"/>
      <c r="EV26" s="28"/>
      <c r="EW26" s="28"/>
      <c r="EX26" s="28"/>
      <c r="EY26" s="28"/>
      <c r="EZ26" s="28"/>
      <c r="FA26" s="28"/>
      <c r="FB26" s="28"/>
      <c r="FC26" s="28"/>
      <c r="FD26" s="28"/>
      <c r="FE26" s="28"/>
      <c r="FF26" s="28"/>
      <c r="FG26" s="28"/>
      <c r="FH26" s="28"/>
      <c r="FI26" s="28"/>
      <c r="FJ26" s="28"/>
      <c r="FK26" s="28"/>
      <c r="FL26" s="28"/>
      <c r="FM26" s="28"/>
      <c r="FN26" s="28"/>
      <c r="FO26" s="28"/>
      <c r="FP26" s="28"/>
      <c r="FQ26" s="28"/>
      <c r="FR26" s="28"/>
      <c r="FS26" s="28"/>
      <c r="FT26" s="28"/>
      <c r="FU26" s="28"/>
      <c r="FV26" s="28"/>
      <c r="FW26" s="28"/>
      <c r="FX26" s="28"/>
      <c r="FY26" s="28"/>
      <c r="FZ26" s="28"/>
      <c r="GA26" s="28"/>
      <c r="GB26" s="28"/>
      <c r="GC26" s="28"/>
      <c r="GD26" s="28"/>
      <c r="GE26" s="28"/>
      <c r="GF26" s="28"/>
      <c r="GG26" s="28"/>
      <c r="GH26" s="28"/>
      <c r="GI26" s="28"/>
      <c r="GJ26" s="28"/>
      <c r="GK26" s="28"/>
      <c r="GL26" s="28"/>
      <c r="GM26" s="28"/>
      <c r="GN26" s="28"/>
      <c r="GO26" s="28"/>
      <c r="GP26" s="28"/>
      <c r="GQ26" s="28"/>
      <c r="GR26" s="28"/>
      <c r="GS26" s="28"/>
      <c r="GT26" s="28"/>
      <c r="GU26" s="28"/>
      <c r="GV26" s="28"/>
      <c r="GW26" s="28"/>
      <c r="GX26" s="28"/>
      <c r="GY26" s="28"/>
      <c r="GZ26" s="28"/>
      <c r="HA26" s="28"/>
      <c r="HB26" s="28"/>
      <c r="HC26" s="28"/>
      <c r="HD26" s="28"/>
      <c r="HE26" s="28"/>
      <c r="HF26" s="28"/>
      <c r="HG26" s="28"/>
      <c r="HH26" s="28"/>
      <c r="HI26" s="28"/>
      <c r="HJ26" s="28"/>
      <c r="HK26" s="28"/>
      <c r="HL26" s="28"/>
      <c r="HM26" s="28"/>
      <c r="HN26" s="28"/>
      <c r="HO26" s="28"/>
      <c r="HP26" s="28"/>
      <c r="HQ26" s="28"/>
      <c r="HR26" s="28"/>
      <c r="HS26" s="28"/>
      <c r="HT26" s="28"/>
      <c r="HU26" s="28"/>
      <c r="HV26" s="28"/>
      <c r="HW26" s="28"/>
      <c r="HX26" s="28"/>
      <c r="HY26" s="28"/>
      <c r="HZ26" s="28"/>
      <c r="IA26" s="28"/>
      <c r="IB26" s="28"/>
      <c r="IC26" s="28"/>
      <c r="ID26" s="28"/>
      <c r="IE26" s="28"/>
      <c r="IF26" s="28"/>
      <c r="IG26" s="28"/>
      <c r="IH26" s="28"/>
      <c r="II26" s="28"/>
      <c r="IJ26" s="28"/>
      <c r="IK26" s="28"/>
      <c r="IL26" s="28"/>
    </row>
    <row r="27" s="23" customFormat="1" customHeight="1" spans="1:246">
      <c r="A27" s="5">
        <v>17</v>
      </c>
      <c r="B27" s="5" t="s">
        <v>216</v>
      </c>
      <c r="C27" s="5" t="s">
        <v>243</v>
      </c>
      <c r="D27" s="5" t="s">
        <v>24</v>
      </c>
      <c r="E27" s="36">
        <v>1</v>
      </c>
      <c r="F27" s="5">
        <v>455</v>
      </c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8"/>
      <c r="AV27" s="28"/>
      <c r="AW27" s="28"/>
      <c r="AX27" s="28"/>
      <c r="AY27" s="28"/>
      <c r="AZ27" s="28"/>
      <c r="BA27" s="28"/>
      <c r="BB27" s="28"/>
      <c r="BC27" s="28"/>
      <c r="BD27" s="28"/>
      <c r="BE27" s="28"/>
      <c r="BF27" s="28"/>
      <c r="BG27" s="28"/>
      <c r="BH27" s="28"/>
      <c r="BI27" s="28"/>
      <c r="BJ27" s="28"/>
      <c r="BK27" s="28"/>
      <c r="BL27" s="28"/>
      <c r="BM27" s="28"/>
      <c r="BN27" s="28"/>
      <c r="BO27" s="28"/>
      <c r="BP27" s="28"/>
      <c r="BQ27" s="28"/>
      <c r="BR27" s="28"/>
      <c r="BS27" s="28"/>
      <c r="BT27" s="28"/>
      <c r="BU27" s="28"/>
      <c r="BV27" s="28"/>
      <c r="BW27" s="28"/>
      <c r="BX27" s="28"/>
      <c r="BY27" s="28"/>
      <c r="BZ27" s="28"/>
      <c r="CA27" s="28"/>
      <c r="CB27" s="28"/>
      <c r="CC27" s="28"/>
      <c r="CD27" s="28"/>
      <c r="CE27" s="28"/>
      <c r="CF27" s="28"/>
      <c r="CG27" s="28"/>
      <c r="CH27" s="28"/>
      <c r="CI27" s="28"/>
      <c r="CJ27" s="28"/>
      <c r="CK27" s="28"/>
      <c r="CL27" s="28"/>
      <c r="CM27" s="28"/>
      <c r="CN27" s="28"/>
      <c r="CO27" s="28"/>
      <c r="CP27" s="28"/>
      <c r="CQ27" s="28"/>
      <c r="CR27" s="28"/>
      <c r="CS27" s="28"/>
      <c r="CT27" s="28"/>
      <c r="CU27" s="28"/>
      <c r="CV27" s="28"/>
      <c r="CW27" s="28"/>
      <c r="CX27" s="28"/>
      <c r="CY27" s="28"/>
      <c r="CZ27" s="28"/>
      <c r="DA27" s="28"/>
      <c r="DB27" s="28"/>
      <c r="DC27" s="28"/>
      <c r="DD27" s="28"/>
      <c r="DE27" s="28"/>
      <c r="DF27" s="28"/>
      <c r="DG27" s="28"/>
      <c r="DH27" s="28"/>
      <c r="DI27" s="28"/>
      <c r="DJ27" s="28"/>
      <c r="DK27" s="28"/>
      <c r="DL27" s="28"/>
      <c r="DM27" s="28"/>
      <c r="DN27" s="28"/>
      <c r="DO27" s="28"/>
      <c r="DP27" s="28"/>
      <c r="DQ27" s="28"/>
      <c r="DR27" s="28"/>
      <c r="DS27" s="28"/>
      <c r="DT27" s="28"/>
      <c r="DU27" s="28"/>
      <c r="DV27" s="28"/>
      <c r="DW27" s="28"/>
      <c r="DX27" s="28"/>
      <c r="DY27" s="28"/>
      <c r="DZ27" s="28"/>
      <c r="EA27" s="28"/>
      <c r="EB27" s="28"/>
      <c r="EC27" s="28"/>
      <c r="ED27" s="28"/>
      <c r="EE27" s="28"/>
      <c r="EF27" s="28"/>
      <c r="EG27" s="28"/>
      <c r="EH27" s="28"/>
      <c r="EI27" s="28"/>
      <c r="EJ27" s="28"/>
      <c r="EK27" s="28"/>
      <c r="EL27" s="28"/>
      <c r="EM27" s="28"/>
      <c r="EN27" s="28"/>
      <c r="EO27" s="28"/>
      <c r="EP27" s="28"/>
      <c r="EQ27" s="28"/>
      <c r="ER27" s="28"/>
      <c r="ES27" s="28"/>
      <c r="ET27" s="28"/>
      <c r="EU27" s="28"/>
      <c r="EV27" s="28"/>
      <c r="EW27" s="28"/>
      <c r="EX27" s="28"/>
      <c r="EY27" s="28"/>
      <c r="EZ27" s="28"/>
      <c r="FA27" s="28"/>
      <c r="FB27" s="28"/>
      <c r="FC27" s="28"/>
      <c r="FD27" s="28"/>
      <c r="FE27" s="28"/>
      <c r="FF27" s="28"/>
      <c r="FG27" s="28"/>
      <c r="FH27" s="28"/>
      <c r="FI27" s="28"/>
      <c r="FJ27" s="28"/>
      <c r="FK27" s="28"/>
      <c r="FL27" s="28"/>
      <c r="FM27" s="28"/>
      <c r="FN27" s="28"/>
      <c r="FO27" s="28"/>
      <c r="FP27" s="28"/>
      <c r="FQ27" s="28"/>
      <c r="FR27" s="28"/>
      <c r="FS27" s="28"/>
      <c r="FT27" s="28"/>
      <c r="FU27" s="28"/>
      <c r="FV27" s="28"/>
      <c r="FW27" s="28"/>
      <c r="FX27" s="28"/>
      <c r="FY27" s="28"/>
      <c r="FZ27" s="28"/>
      <c r="GA27" s="28"/>
      <c r="GB27" s="28"/>
      <c r="GC27" s="28"/>
      <c r="GD27" s="28"/>
      <c r="GE27" s="28"/>
      <c r="GF27" s="28"/>
      <c r="GG27" s="28"/>
      <c r="GH27" s="28"/>
      <c r="GI27" s="28"/>
      <c r="GJ27" s="28"/>
      <c r="GK27" s="28"/>
      <c r="GL27" s="28"/>
      <c r="GM27" s="28"/>
      <c r="GN27" s="28"/>
      <c r="GO27" s="28"/>
      <c r="GP27" s="28"/>
      <c r="GQ27" s="28"/>
      <c r="GR27" s="28"/>
      <c r="GS27" s="28"/>
      <c r="GT27" s="28"/>
      <c r="GU27" s="28"/>
      <c r="GV27" s="28"/>
      <c r="GW27" s="28"/>
      <c r="GX27" s="28"/>
      <c r="GY27" s="28"/>
      <c r="GZ27" s="28"/>
      <c r="HA27" s="28"/>
      <c r="HB27" s="28"/>
      <c r="HC27" s="28"/>
      <c r="HD27" s="28"/>
      <c r="HE27" s="28"/>
      <c r="HF27" s="28"/>
      <c r="HG27" s="28"/>
      <c r="HH27" s="28"/>
      <c r="HI27" s="28"/>
      <c r="HJ27" s="28"/>
      <c r="HK27" s="28"/>
      <c r="HL27" s="28"/>
      <c r="HM27" s="28"/>
      <c r="HN27" s="28"/>
      <c r="HO27" s="28"/>
      <c r="HP27" s="28"/>
      <c r="HQ27" s="28"/>
      <c r="HR27" s="28"/>
      <c r="HS27" s="28"/>
      <c r="HT27" s="28"/>
      <c r="HU27" s="28"/>
      <c r="HV27" s="28"/>
      <c r="HW27" s="28"/>
      <c r="HX27" s="28"/>
      <c r="HY27" s="28"/>
      <c r="HZ27" s="28"/>
      <c r="IA27" s="28"/>
      <c r="IB27" s="28"/>
      <c r="IC27" s="28"/>
      <c r="ID27" s="28"/>
      <c r="IE27" s="28"/>
      <c r="IF27" s="28"/>
      <c r="IG27" s="28"/>
      <c r="IH27" s="28"/>
      <c r="II27" s="28"/>
      <c r="IJ27" s="28"/>
      <c r="IK27" s="28"/>
      <c r="IL27" s="28"/>
    </row>
    <row r="28" s="23" customFormat="1" customHeight="1" spans="1:246">
      <c r="A28" s="5">
        <v>18</v>
      </c>
      <c r="B28" s="5" t="s">
        <v>216</v>
      </c>
      <c r="C28" s="5" t="s">
        <v>244</v>
      </c>
      <c r="D28" s="5" t="s">
        <v>24</v>
      </c>
      <c r="E28" s="36">
        <v>1</v>
      </c>
      <c r="F28" s="5">
        <v>517</v>
      </c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  <c r="AJ28" s="28"/>
      <c r="AK28" s="28"/>
      <c r="AL28" s="28"/>
      <c r="AM28" s="28"/>
      <c r="AN28" s="28"/>
      <c r="AO28" s="28"/>
      <c r="AP28" s="28"/>
      <c r="AQ28" s="28"/>
      <c r="AR28" s="28"/>
      <c r="AS28" s="28"/>
      <c r="AT28" s="28"/>
      <c r="AU28" s="28"/>
      <c r="AV28" s="28"/>
      <c r="AW28" s="28"/>
      <c r="AX28" s="28"/>
      <c r="AY28" s="28"/>
      <c r="AZ28" s="28"/>
      <c r="BA28" s="28"/>
      <c r="BB28" s="28"/>
      <c r="BC28" s="28"/>
      <c r="BD28" s="28"/>
      <c r="BE28" s="28"/>
      <c r="BF28" s="28"/>
      <c r="BG28" s="28"/>
      <c r="BH28" s="28"/>
      <c r="BI28" s="28"/>
      <c r="BJ28" s="28"/>
      <c r="BK28" s="28"/>
      <c r="BL28" s="28"/>
      <c r="BM28" s="28"/>
      <c r="BN28" s="28"/>
      <c r="BO28" s="28"/>
      <c r="BP28" s="28"/>
      <c r="BQ28" s="28"/>
      <c r="BR28" s="28"/>
      <c r="BS28" s="28"/>
      <c r="BT28" s="28"/>
      <c r="BU28" s="28"/>
      <c r="BV28" s="28"/>
      <c r="BW28" s="28"/>
      <c r="BX28" s="28"/>
      <c r="BY28" s="28"/>
      <c r="BZ28" s="28"/>
      <c r="CA28" s="28"/>
      <c r="CB28" s="28"/>
      <c r="CC28" s="28"/>
      <c r="CD28" s="28"/>
      <c r="CE28" s="28"/>
      <c r="CF28" s="28"/>
      <c r="CG28" s="28"/>
      <c r="CH28" s="28"/>
      <c r="CI28" s="28"/>
      <c r="CJ28" s="28"/>
      <c r="CK28" s="28"/>
      <c r="CL28" s="28"/>
      <c r="CM28" s="28"/>
      <c r="CN28" s="28"/>
      <c r="CO28" s="28"/>
      <c r="CP28" s="28"/>
      <c r="CQ28" s="28"/>
      <c r="CR28" s="28"/>
      <c r="CS28" s="28"/>
      <c r="CT28" s="28"/>
      <c r="CU28" s="28"/>
      <c r="CV28" s="28"/>
      <c r="CW28" s="28"/>
      <c r="CX28" s="28"/>
      <c r="CY28" s="28"/>
      <c r="CZ28" s="28"/>
      <c r="DA28" s="28"/>
      <c r="DB28" s="28"/>
      <c r="DC28" s="28"/>
      <c r="DD28" s="28"/>
      <c r="DE28" s="28"/>
      <c r="DF28" s="28"/>
      <c r="DG28" s="28"/>
      <c r="DH28" s="28"/>
      <c r="DI28" s="28"/>
      <c r="DJ28" s="28"/>
      <c r="DK28" s="28"/>
      <c r="DL28" s="28"/>
      <c r="DM28" s="28"/>
      <c r="DN28" s="28"/>
      <c r="DO28" s="28"/>
      <c r="DP28" s="28"/>
      <c r="DQ28" s="28"/>
      <c r="DR28" s="28"/>
      <c r="DS28" s="28"/>
      <c r="DT28" s="28"/>
      <c r="DU28" s="28"/>
      <c r="DV28" s="28"/>
      <c r="DW28" s="28"/>
      <c r="DX28" s="28"/>
      <c r="DY28" s="28"/>
      <c r="DZ28" s="28"/>
      <c r="EA28" s="28"/>
      <c r="EB28" s="28"/>
      <c r="EC28" s="28"/>
      <c r="ED28" s="28"/>
      <c r="EE28" s="28"/>
      <c r="EF28" s="28"/>
      <c r="EG28" s="28"/>
      <c r="EH28" s="28"/>
      <c r="EI28" s="28"/>
      <c r="EJ28" s="28"/>
      <c r="EK28" s="28"/>
      <c r="EL28" s="28"/>
      <c r="EM28" s="28"/>
      <c r="EN28" s="28"/>
      <c r="EO28" s="28"/>
      <c r="EP28" s="28"/>
      <c r="EQ28" s="28"/>
      <c r="ER28" s="28"/>
      <c r="ES28" s="28"/>
      <c r="ET28" s="28"/>
      <c r="EU28" s="28"/>
      <c r="EV28" s="28"/>
      <c r="EW28" s="28"/>
      <c r="EX28" s="28"/>
      <c r="EY28" s="28"/>
      <c r="EZ28" s="28"/>
      <c r="FA28" s="28"/>
      <c r="FB28" s="28"/>
      <c r="FC28" s="28"/>
      <c r="FD28" s="28"/>
      <c r="FE28" s="28"/>
      <c r="FF28" s="28"/>
      <c r="FG28" s="28"/>
      <c r="FH28" s="28"/>
      <c r="FI28" s="28"/>
      <c r="FJ28" s="28"/>
      <c r="FK28" s="28"/>
      <c r="FL28" s="28"/>
      <c r="FM28" s="28"/>
      <c r="FN28" s="28"/>
      <c r="FO28" s="28"/>
      <c r="FP28" s="28"/>
      <c r="FQ28" s="28"/>
      <c r="FR28" s="28"/>
      <c r="FS28" s="28"/>
      <c r="FT28" s="28"/>
      <c r="FU28" s="28"/>
      <c r="FV28" s="28"/>
      <c r="FW28" s="28"/>
      <c r="FX28" s="28"/>
      <c r="FY28" s="28"/>
      <c r="FZ28" s="28"/>
      <c r="GA28" s="28"/>
      <c r="GB28" s="28"/>
      <c r="GC28" s="28"/>
      <c r="GD28" s="28"/>
      <c r="GE28" s="28"/>
      <c r="GF28" s="28"/>
      <c r="GG28" s="28"/>
      <c r="GH28" s="28"/>
      <c r="GI28" s="28"/>
      <c r="GJ28" s="28"/>
      <c r="GK28" s="28"/>
      <c r="GL28" s="28"/>
      <c r="GM28" s="28"/>
      <c r="GN28" s="28"/>
      <c r="GO28" s="28"/>
      <c r="GP28" s="28"/>
      <c r="GQ28" s="28"/>
      <c r="GR28" s="28"/>
      <c r="GS28" s="28"/>
      <c r="GT28" s="28"/>
      <c r="GU28" s="28"/>
      <c r="GV28" s="28"/>
      <c r="GW28" s="28"/>
      <c r="GX28" s="28"/>
      <c r="GY28" s="28"/>
      <c r="GZ28" s="28"/>
      <c r="HA28" s="28"/>
      <c r="HB28" s="28"/>
      <c r="HC28" s="28"/>
      <c r="HD28" s="28"/>
      <c r="HE28" s="28"/>
      <c r="HF28" s="28"/>
      <c r="HG28" s="28"/>
      <c r="HH28" s="28"/>
      <c r="HI28" s="28"/>
      <c r="HJ28" s="28"/>
      <c r="HK28" s="28"/>
      <c r="HL28" s="28"/>
      <c r="HM28" s="28"/>
      <c r="HN28" s="28"/>
      <c r="HO28" s="28"/>
      <c r="HP28" s="28"/>
      <c r="HQ28" s="28"/>
      <c r="HR28" s="28"/>
      <c r="HS28" s="28"/>
      <c r="HT28" s="28"/>
      <c r="HU28" s="28"/>
      <c r="HV28" s="28"/>
      <c r="HW28" s="28"/>
      <c r="HX28" s="28"/>
      <c r="HY28" s="28"/>
      <c r="HZ28" s="28"/>
      <c r="IA28" s="28"/>
      <c r="IB28" s="28"/>
      <c r="IC28" s="28"/>
      <c r="ID28" s="28"/>
      <c r="IE28" s="28"/>
      <c r="IF28" s="28"/>
      <c r="IG28" s="28"/>
      <c r="IH28" s="28"/>
      <c r="II28" s="28"/>
      <c r="IJ28" s="28"/>
      <c r="IK28" s="28"/>
      <c r="IL28" s="28"/>
    </row>
    <row r="29" s="23" customFormat="1" customHeight="1" spans="1:246">
      <c r="A29" s="5">
        <v>19</v>
      </c>
      <c r="B29" s="5" t="s">
        <v>216</v>
      </c>
      <c r="C29" s="5" t="s">
        <v>245</v>
      </c>
      <c r="D29" s="5" t="s">
        <v>24</v>
      </c>
      <c r="E29" s="36">
        <v>1</v>
      </c>
      <c r="F29" s="5">
        <v>417</v>
      </c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8"/>
      <c r="AL29" s="28"/>
      <c r="AM29" s="28"/>
      <c r="AN29" s="28"/>
      <c r="AO29" s="28"/>
      <c r="AP29" s="28"/>
      <c r="AQ29" s="28"/>
      <c r="AR29" s="28"/>
      <c r="AS29" s="28"/>
      <c r="AT29" s="28"/>
      <c r="AU29" s="28"/>
      <c r="AV29" s="28"/>
      <c r="AW29" s="28"/>
      <c r="AX29" s="28"/>
      <c r="AY29" s="28"/>
      <c r="AZ29" s="28"/>
      <c r="BA29" s="28"/>
      <c r="BB29" s="28"/>
      <c r="BC29" s="28"/>
      <c r="BD29" s="28"/>
      <c r="BE29" s="28"/>
      <c r="BF29" s="28"/>
      <c r="BG29" s="28"/>
      <c r="BH29" s="28"/>
      <c r="BI29" s="28"/>
      <c r="BJ29" s="28"/>
      <c r="BK29" s="28"/>
      <c r="BL29" s="28"/>
      <c r="BM29" s="28"/>
      <c r="BN29" s="28"/>
      <c r="BO29" s="28"/>
      <c r="BP29" s="28"/>
      <c r="BQ29" s="28"/>
      <c r="BR29" s="28"/>
      <c r="BS29" s="28"/>
      <c r="BT29" s="28"/>
      <c r="BU29" s="28"/>
      <c r="BV29" s="28"/>
      <c r="BW29" s="28"/>
      <c r="BX29" s="28"/>
      <c r="BY29" s="28"/>
      <c r="BZ29" s="28"/>
      <c r="CA29" s="28"/>
      <c r="CB29" s="28"/>
      <c r="CC29" s="28"/>
      <c r="CD29" s="28"/>
      <c r="CE29" s="28"/>
      <c r="CF29" s="28"/>
      <c r="CG29" s="28"/>
      <c r="CH29" s="28"/>
      <c r="CI29" s="28"/>
      <c r="CJ29" s="28"/>
      <c r="CK29" s="28"/>
      <c r="CL29" s="28"/>
      <c r="CM29" s="28"/>
      <c r="CN29" s="28"/>
      <c r="CO29" s="28"/>
      <c r="CP29" s="28"/>
      <c r="CQ29" s="28"/>
      <c r="CR29" s="28"/>
      <c r="CS29" s="28"/>
      <c r="CT29" s="28"/>
      <c r="CU29" s="28"/>
      <c r="CV29" s="28"/>
      <c r="CW29" s="28"/>
      <c r="CX29" s="28"/>
      <c r="CY29" s="28"/>
      <c r="CZ29" s="28"/>
      <c r="DA29" s="28"/>
      <c r="DB29" s="28"/>
      <c r="DC29" s="28"/>
      <c r="DD29" s="28"/>
      <c r="DE29" s="28"/>
      <c r="DF29" s="28"/>
      <c r="DG29" s="28"/>
      <c r="DH29" s="28"/>
      <c r="DI29" s="28"/>
      <c r="DJ29" s="28"/>
      <c r="DK29" s="28"/>
      <c r="DL29" s="28"/>
      <c r="DM29" s="28"/>
      <c r="DN29" s="28"/>
      <c r="DO29" s="28"/>
      <c r="DP29" s="28"/>
      <c r="DQ29" s="28"/>
      <c r="DR29" s="28"/>
      <c r="DS29" s="28"/>
      <c r="DT29" s="28"/>
      <c r="DU29" s="28"/>
      <c r="DV29" s="28"/>
      <c r="DW29" s="28"/>
      <c r="DX29" s="28"/>
      <c r="DY29" s="28"/>
      <c r="DZ29" s="28"/>
      <c r="EA29" s="28"/>
      <c r="EB29" s="28"/>
      <c r="EC29" s="28"/>
      <c r="ED29" s="28"/>
      <c r="EE29" s="28"/>
      <c r="EF29" s="28"/>
      <c r="EG29" s="28"/>
      <c r="EH29" s="28"/>
      <c r="EI29" s="28"/>
      <c r="EJ29" s="28"/>
      <c r="EK29" s="28"/>
      <c r="EL29" s="28"/>
      <c r="EM29" s="28"/>
      <c r="EN29" s="28"/>
      <c r="EO29" s="28"/>
      <c r="EP29" s="28"/>
      <c r="EQ29" s="28"/>
      <c r="ER29" s="28"/>
      <c r="ES29" s="28"/>
      <c r="ET29" s="28"/>
      <c r="EU29" s="28"/>
      <c r="EV29" s="28"/>
      <c r="EW29" s="28"/>
      <c r="EX29" s="28"/>
      <c r="EY29" s="28"/>
      <c r="EZ29" s="28"/>
      <c r="FA29" s="28"/>
      <c r="FB29" s="28"/>
      <c r="FC29" s="28"/>
      <c r="FD29" s="28"/>
      <c r="FE29" s="28"/>
      <c r="FF29" s="28"/>
      <c r="FG29" s="28"/>
      <c r="FH29" s="28"/>
      <c r="FI29" s="28"/>
      <c r="FJ29" s="28"/>
      <c r="FK29" s="28"/>
      <c r="FL29" s="28"/>
      <c r="FM29" s="28"/>
      <c r="FN29" s="28"/>
      <c r="FO29" s="28"/>
      <c r="FP29" s="28"/>
      <c r="FQ29" s="28"/>
      <c r="FR29" s="28"/>
      <c r="FS29" s="28"/>
      <c r="FT29" s="28"/>
      <c r="FU29" s="28"/>
      <c r="FV29" s="28"/>
      <c r="FW29" s="28"/>
      <c r="FX29" s="28"/>
      <c r="FY29" s="28"/>
      <c r="FZ29" s="28"/>
      <c r="GA29" s="28"/>
      <c r="GB29" s="28"/>
      <c r="GC29" s="28"/>
      <c r="GD29" s="28"/>
      <c r="GE29" s="28"/>
      <c r="GF29" s="28"/>
      <c r="GG29" s="28"/>
      <c r="GH29" s="28"/>
      <c r="GI29" s="28"/>
      <c r="GJ29" s="28"/>
      <c r="GK29" s="28"/>
      <c r="GL29" s="28"/>
      <c r="GM29" s="28"/>
      <c r="GN29" s="28"/>
      <c r="GO29" s="28"/>
      <c r="GP29" s="28"/>
      <c r="GQ29" s="28"/>
      <c r="GR29" s="28"/>
      <c r="GS29" s="28"/>
      <c r="GT29" s="28"/>
      <c r="GU29" s="28"/>
      <c r="GV29" s="28"/>
      <c r="GW29" s="28"/>
      <c r="GX29" s="28"/>
      <c r="GY29" s="28"/>
      <c r="GZ29" s="28"/>
      <c r="HA29" s="28"/>
      <c r="HB29" s="28"/>
      <c r="HC29" s="28"/>
      <c r="HD29" s="28"/>
      <c r="HE29" s="28"/>
      <c r="HF29" s="28"/>
      <c r="HG29" s="28"/>
      <c r="HH29" s="28"/>
      <c r="HI29" s="28"/>
      <c r="HJ29" s="28"/>
      <c r="HK29" s="28"/>
      <c r="HL29" s="28"/>
      <c r="HM29" s="28"/>
      <c r="HN29" s="28"/>
      <c r="HO29" s="28"/>
      <c r="HP29" s="28"/>
      <c r="HQ29" s="28"/>
      <c r="HR29" s="28"/>
      <c r="HS29" s="28"/>
      <c r="HT29" s="28"/>
      <c r="HU29" s="28"/>
      <c r="HV29" s="28"/>
      <c r="HW29" s="28"/>
      <c r="HX29" s="28"/>
      <c r="HY29" s="28"/>
      <c r="HZ29" s="28"/>
      <c r="IA29" s="28"/>
      <c r="IB29" s="28"/>
      <c r="IC29" s="28"/>
      <c r="ID29" s="28"/>
      <c r="IE29" s="28"/>
      <c r="IF29" s="28"/>
      <c r="IG29" s="28"/>
      <c r="IH29" s="28"/>
      <c r="II29" s="28"/>
      <c r="IJ29" s="28"/>
      <c r="IK29" s="28"/>
      <c r="IL29" s="28"/>
    </row>
    <row r="30" s="23" customFormat="1" customHeight="1" spans="1:246">
      <c r="A30" s="5">
        <v>20</v>
      </c>
      <c r="B30" s="5" t="s">
        <v>216</v>
      </c>
      <c r="C30" s="5" t="s">
        <v>246</v>
      </c>
      <c r="D30" s="5" t="s">
        <v>24</v>
      </c>
      <c r="E30" s="36">
        <v>1</v>
      </c>
      <c r="F30" s="5">
        <v>481</v>
      </c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/>
      <c r="AJ30" s="28"/>
      <c r="AK30" s="28"/>
      <c r="AL30" s="28"/>
      <c r="AM30" s="28"/>
      <c r="AN30" s="28"/>
      <c r="AO30" s="28"/>
      <c r="AP30" s="28"/>
      <c r="AQ30" s="28"/>
      <c r="AR30" s="28"/>
      <c r="AS30" s="28"/>
      <c r="AT30" s="28"/>
      <c r="AU30" s="28"/>
      <c r="AV30" s="28"/>
      <c r="AW30" s="28"/>
      <c r="AX30" s="28"/>
      <c r="AY30" s="28"/>
      <c r="AZ30" s="28"/>
      <c r="BA30" s="28"/>
      <c r="BB30" s="28"/>
      <c r="BC30" s="28"/>
      <c r="BD30" s="28"/>
      <c r="BE30" s="28"/>
      <c r="BF30" s="28"/>
      <c r="BG30" s="28"/>
      <c r="BH30" s="28"/>
      <c r="BI30" s="28"/>
      <c r="BJ30" s="28"/>
      <c r="BK30" s="28"/>
      <c r="BL30" s="28"/>
      <c r="BM30" s="28"/>
      <c r="BN30" s="28"/>
      <c r="BO30" s="28"/>
      <c r="BP30" s="28"/>
      <c r="BQ30" s="28"/>
      <c r="BR30" s="28"/>
      <c r="BS30" s="28"/>
      <c r="BT30" s="28"/>
      <c r="BU30" s="28"/>
      <c r="BV30" s="28"/>
      <c r="BW30" s="28"/>
      <c r="BX30" s="28"/>
      <c r="BY30" s="28"/>
      <c r="BZ30" s="28"/>
      <c r="CA30" s="28"/>
      <c r="CB30" s="28"/>
      <c r="CC30" s="28"/>
      <c r="CD30" s="28"/>
      <c r="CE30" s="28"/>
      <c r="CF30" s="28"/>
      <c r="CG30" s="28"/>
      <c r="CH30" s="28"/>
      <c r="CI30" s="28"/>
      <c r="CJ30" s="28"/>
      <c r="CK30" s="28"/>
      <c r="CL30" s="28"/>
      <c r="CM30" s="28"/>
      <c r="CN30" s="28"/>
      <c r="CO30" s="28"/>
      <c r="CP30" s="28"/>
      <c r="CQ30" s="28"/>
      <c r="CR30" s="28"/>
      <c r="CS30" s="28"/>
      <c r="CT30" s="28"/>
      <c r="CU30" s="28"/>
      <c r="CV30" s="28"/>
      <c r="CW30" s="28"/>
      <c r="CX30" s="28"/>
      <c r="CY30" s="28"/>
      <c r="CZ30" s="28"/>
      <c r="DA30" s="28"/>
      <c r="DB30" s="28"/>
      <c r="DC30" s="28"/>
      <c r="DD30" s="28"/>
      <c r="DE30" s="28"/>
      <c r="DF30" s="28"/>
      <c r="DG30" s="28"/>
      <c r="DH30" s="28"/>
      <c r="DI30" s="28"/>
      <c r="DJ30" s="28"/>
      <c r="DK30" s="28"/>
      <c r="DL30" s="28"/>
      <c r="DM30" s="28"/>
      <c r="DN30" s="28"/>
      <c r="DO30" s="28"/>
      <c r="DP30" s="28"/>
      <c r="DQ30" s="28"/>
      <c r="DR30" s="28"/>
      <c r="DS30" s="28"/>
      <c r="DT30" s="28"/>
      <c r="DU30" s="28"/>
      <c r="DV30" s="28"/>
      <c r="DW30" s="28"/>
      <c r="DX30" s="28"/>
      <c r="DY30" s="28"/>
      <c r="DZ30" s="28"/>
      <c r="EA30" s="28"/>
      <c r="EB30" s="28"/>
      <c r="EC30" s="28"/>
      <c r="ED30" s="28"/>
      <c r="EE30" s="28"/>
      <c r="EF30" s="28"/>
      <c r="EG30" s="28"/>
      <c r="EH30" s="28"/>
      <c r="EI30" s="28"/>
      <c r="EJ30" s="28"/>
      <c r="EK30" s="28"/>
      <c r="EL30" s="28"/>
      <c r="EM30" s="28"/>
      <c r="EN30" s="28"/>
      <c r="EO30" s="28"/>
      <c r="EP30" s="28"/>
      <c r="EQ30" s="28"/>
      <c r="ER30" s="28"/>
      <c r="ES30" s="28"/>
      <c r="ET30" s="28"/>
      <c r="EU30" s="28"/>
      <c r="EV30" s="28"/>
      <c r="EW30" s="28"/>
      <c r="EX30" s="28"/>
      <c r="EY30" s="28"/>
      <c r="EZ30" s="28"/>
      <c r="FA30" s="28"/>
      <c r="FB30" s="28"/>
      <c r="FC30" s="28"/>
      <c r="FD30" s="28"/>
      <c r="FE30" s="28"/>
      <c r="FF30" s="28"/>
      <c r="FG30" s="28"/>
      <c r="FH30" s="28"/>
      <c r="FI30" s="28"/>
      <c r="FJ30" s="28"/>
      <c r="FK30" s="28"/>
      <c r="FL30" s="28"/>
      <c r="FM30" s="28"/>
      <c r="FN30" s="28"/>
      <c r="FO30" s="28"/>
      <c r="FP30" s="28"/>
      <c r="FQ30" s="28"/>
      <c r="FR30" s="28"/>
      <c r="FS30" s="28"/>
      <c r="FT30" s="28"/>
      <c r="FU30" s="28"/>
      <c r="FV30" s="28"/>
      <c r="FW30" s="28"/>
      <c r="FX30" s="28"/>
      <c r="FY30" s="28"/>
      <c r="FZ30" s="28"/>
      <c r="GA30" s="28"/>
      <c r="GB30" s="28"/>
      <c r="GC30" s="28"/>
      <c r="GD30" s="28"/>
      <c r="GE30" s="28"/>
      <c r="GF30" s="28"/>
      <c r="GG30" s="28"/>
      <c r="GH30" s="28"/>
      <c r="GI30" s="28"/>
      <c r="GJ30" s="28"/>
      <c r="GK30" s="28"/>
      <c r="GL30" s="28"/>
      <c r="GM30" s="28"/>
      <c r="GN30" s="28"/>
      <c r="GO30" s="28"/>
      <c r="GP30" s="28"/>
      <c r="GQ30" s="28"/>
      <c r="GR30" s="28"/>
      <c r="GS30" s="28"/>
      <c r="GT30" s="28"/>
      <c r="GU30" s="28"/>
      <c r="GV30" s="28"/>
      <c r="GW30" s="28"/>
      <c r="GX30" s="28"/>
      <c r="GY30" s="28"/>
      <c r="GZ30" s="28"/>
      <c r="HA30" s="28"/>
      <c r="HB30" s="28"/>
      <c r="HC30" s="28"/>
      <c r="HD30" s="28"/>
      <c r="HE30" s="28"/>
      <c r="HF30" s="28"/>
      <c r="HG30" s="28"/>
      <c r="HH30" s="28"/>
      <c r="HI30" s="28"/>
      <c r="HJ30" s="28"/>
      <c r="HK30" s="28"/>
      <c r="HL30" s="28"/>
      <c r="HM30" s="28"/>
      <c r="HN30" s="28"/>
      <c r="HO30" s="28"/>
      <c r="HP30" s="28"/>
      <c r="HQ30" s="28"/>
      <c r="HR30" s="28"/>
      <c r="HS30" s="28"/>
      <c r="HT30" s="28"/>
      <c r="HU30" s="28"/>
      <c r="HV30" s="28"/>
      <c r="HW30" s="28"/>
      <c r="HX30" s="28"/>
      <c r="HY30" s="28"/>
      <c r="HZ30" s="28"/>
      <c r="IA30" s="28"/>
      <c r="IB30" s="28"/>
      <c r="IC30" s="28"/>
      <c r="ID30" s="28"/>
      <c r="IE30" s="28"/>
      <c r="IF30" s="28"/>
      <c r="IG30" s="28"/>
      <c r="IH30" s="28"/>
      <c r="II30" s="28"/>
      <c r="IJ30" s="28"/>
      <c r="IK30" s="28"/>
      <c r="IL30" s="28"/>
    </row>
    <row r="31" s="23" customFormat="1" customHeight="1" spans="1:246">
      <c r="A31" s="5">
        <v>21</v>
      </c>
      <c r="B31" s="5" t="s">
        <v>216</v>
      </c>
      <c r="C31" s="5" t="s">
        <v>247</v>
      </c>
      <c r="D31" s="5" t="s">
        <v>24</v>
      </c>
      <c r="E31" s="5">
        <v>2</v>
      </c>
      <c r="F31" s="5">
        <v>984</v>
      </c>
    </row>
    <row r="32" s="23" customFormat="1" customHeight="1" spans="1:246">
      <c r="A32" s="5"/>
      <c r="B32" s="5" t="s">
        <v>216</v>
      </c>
      <c r="C32" s="5" t="s">
        <v>248</v>
      </c>
      <c r="D32" s="5" t="s">
        <v>31</v>
      </c>
      <c r="E32" s="5"/>
      <c r="F32" s="5"/>
    </row>
    <row r="33" s="23" customFormat="1" customHeight="1" spans="1:246">
      <c r="A33" s="5">
        <v>22</v>
      </c>
      <c r="B33" s="5" t="s">
        <v>216</v>
      </c>
      <c r="C33" s="5" t="s">
        <v>249</v>
      </c>
      <c r="D33" s="5" t="s">
        <v>24</v>
      </c>
      <c r="E33" s="5">
        <v>1</v>
      </c>
      <c r="F33" s="5">
        <v>437</v>
      </c>
    </row>
    <row r="34" s="23" customFormat="1" customHeight="1" spans="1:246">
      <c r="A34" s="5">
        <v>23</v>
      </c>
      <c r="B34" s="5" t="s">
        <v>216</v>
      </c>
      <c r="C34" s="39" t="s">
        <v>250</v>
      </c>
      <c r="D34" s="5" t="s">
        <v>24</v>
      </c>
      <c r="E34" s="5">
        <v>2</v>
      </c>
      <c r="F34" s="5">
        <v>898</v>
      </c>
    </row>
    <row r="35" s="23" customFormat="1" customHeight="1" spans="1:246">
      <c r="A35" s="5"/>
      <c r="B35" s="5" t="s">
        <v>216</v>
      </c>
      <c r="C35" s="39" t="s">
        <v>251</v>
      </c>
      <c r="D35" s="5" t="s">
        <v>84</v>
      </c>
      <c r="E35" s="36"/>
      <c r="F35" s="5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8"/>
      <c r="AJ35" s="28"/>
      <c r="AK35" s="28"/>
      <c r="AL35" s="28"/>
      <c r="AM35" s="28"/>
      <c r="AN35" s="28"/>
      <c r="AO35" s="28"/>
      <c r="AP35" s="28"/>
      <c r="AQ35" s="28"/>
      <c r="AR35" s="28"/>
      <c r="AS35" s="28"/>
      <c r="AT35" s="28"/>
      <c r="AU35" s="28"/>
      <c r="AV35" s="28"/>
      <c r="AW35" s="28"/>
      <c r="AX35" s="28"/>
      <c r="AY35" s="28"/>
      <c r="AZ35" s="28"/>
      <c r="BA35" s="28"/>
      <c r="BB35" s="28"/>
      <c r="BC35" s="28"/>
      <c r="BD35" s="28"/>
      <c r="BE35" s="28"/>
      <c r="BF35" s="28"/>
      <c r="BG35" s="28"/>
      <c r="BH35" s="28"/>
      <c r="BI35" s="28"/>
      <c r="BJ35" s="28"/>
      <c r="BK35" s="28"/>
      <c r="BL35" s="28"/>
      <c r="BM35" s="28"/>
      <c r="BN35" s="28"/>
      <c r="BO35" s="28"/>
      <c r="BP35" s="28"/>
      <c r="BQ35" s="28"/>
      <c r="BR35" s="28"/>
      <c r="BS35" s="28"/>
      <c r="BT35" s="28"/>
      <c r="BU35" s="28"/>
      <c r="BV35" s="28"/>
      <c r="BW35" s="28"/>
      <c r="BX35" s="28"/>
      <c r="BY35" s="28"/>
      <c r="BZ35" s="28"/>
      <c r="CA35" s="28"/>
      <c r="CB35" s="28"/>
      <c r="CC35" s="28"/>
      <c r="CD35" s="28"/>
      <c r="CE35" s="28"/>
      <c r="CF35" s="28"/>
      <c r="CG35" s="28"/>
      <c r="CH35" s="28"/>
      <c r="CI35" s="28"/>
      <c r="CJ35" s="28"/>
      <c r="CK35" s="28"/>
      <c r="CL35" s="28"/>
      <c r="CM35" s="28"/>
      <c r="CN35" s="28"/>
      <c r="CO35" s="28"/>
      <c r="CP35" s="28"/>
      <c r="CQ35" s="28"/>
      <c r="CR35" s="28"/>
      <c r="CS35" s="28"/>
      <c r="CT35" s="28"/>
      <c r="CU35" s="28"/>
      <c r="CV35" s="28"/>
      <c r="CW35" s="28"/>
      <c r="CX35" s="28"/>
      <c r="CY35" s="28"/>
      <c r="CZ35" s="28"/>
      <c r="DA35" s="28"/>
      <c r="DB35" s="28"/>
      <c r="DC35" s="28"/>
      <c r="DD35" s="28"/>
      <c r="DE35" s="28"/>
      <c r="DF35" s="28"/>
      <c r="DG35" s="28"/>
      <c r="DH35" s="28"/>
      <c r="DI35" s="28"/>
      <c r="DJ35" s="28"/>
      <c r="DK35" s="28"/>
      <c r="DL35" s="28"/>
      <c r="DM35" s="28"/>
      <c r="DN35" s="28"/>
      <c r="DO35" s="28"/>
      <c r="DP35" s="28"/>
      <c r="DQ35" s="28"/>
      <c r="DR35" s="28"/>
      <c r="DS35" s="28"/>
      <c r="DT35" s="28"/>
      <c r="DU35" s="28"/>
      <c r="DV35" s="28"/>
      <c r="DW35" s="28"/>
      <c r="DX35" s="28"/>
      <c r="DY35" s="28"/>
      <c r="DZ35" s="28"/>
      <c r="EA35" s="28"/>
      <c r="EB35" s="28"/>
      <c r="EC35" s="28"/>
      <c r="ED35" s="28"/>
      <c r="EE35" s="28"/>
      <c r="EF35" s="28"/>
      <c r="EG35" s="28"/>
      <c r="EH35" s="28"/>
      <c r="EI35" s="28"/>
      <c r="EJ35" s="28"/>
      <c r="EK35" s="28"/>
      <c r="EL35" s="28"/>
      <c r="EM35" s="28"/>
      <c r="EN35" s="28"/>
      <c r="EO35" s="28"/>
      <c r="EP35" s="28"/>
      <c r="EQ35" s="28"/>
      <c r="ER35" s="28"/>
      <c r="ES35" s="28"/>
      <c r="ET35" s="28"/>
      <c r="EU35" s="28"/>
      <c r="EV35" s="28"/>
      <c r="EW35" s="28"/>
      <c r="EX35" s="28"/>
      <c r="EY35" s="28"/>
      <c r="EZ35" s="28"/>
      <c r="FA35" s="28"/>
      <c r="FB35" s="28"/>
      <c r="FC35" s="28"/>
      <c r="FD35" s="28"/>
      <c r="FE35" s="28"/>
      <c r="FF35" s="28"/>
      <c r="FG35" s="28"/>
      <c r="FH35" s="28"/>
      <c r="FI35" s="28"/>
      <c r="FJ35" s="28"/>
      <c r="FK35" s="28"/>
      <c r="FL35" s="28"/>
      <c r="FM35" s="28"/>
      <c r="FN35" s="28"/>
      <c r="FO35" s="28"/>
      <c r="FP35" s="28"/>
      <c r="FQ35" s="28"/>
      <c r="FR35" s="28"/>
      <c r="FS35" s="28"/>
      <c r="FT35" s="28"/>
      <c r="FU35" s="28"/>
      <c r="FV35" s="28"/>
      <c r="FW35" s="28"/>
      <c r="FX35" s="28"/>
      <c r="FY35" s="28"/>
      <c r="FZ35" s="28"/>
      <c r="GA35" s="28"/>
      <c r="GB35" s="28"/>
      <c r="GC35" s="28"/>
      <c r="GD35" s="28"/>
      <c r="GE35" s="28"/>
      <c r="GF35" s="28"/>
      <c r="GG35" s="28"/>
      <c r="GH35" s="28"/>
      <c r="GI35" s="28"/>
      <c r="GJ35" s="28"/>
      <c r="GK35" s="28"/>
      <c r="GL35" s="28"/>
      <c r="GM35" s="28"/>
      <c r="GN35" s="28"/>
      <c r="GO35" s="28"/>
      <c r="GP35" s="28"/>
      <c r="GQ35" s="28"/>
      <c r="GR35" s="28"/>
      <c r="GS35" s="28"/>
      <c r="GT35" s="28"/>
      <c r="GU35" s="28"/>
      <c r="GV35" s="28"/>
      <c r="GW35" s="28"/>
      <c r="GX35" s="28"/>
      <c r="GY35" s="28"/>
      <c r="GZ35" s="28"/>
      <c r="HA35" s="28"/>
      <c r="HB35" s="28"/>
      <c r="HC35" s="28"/>
      <c r="HD35" s="28"/>
      <c r="HE35" s="28"/>
      <c r="HF35" s="28"/>
      <c r="HG35" s="28"/>
      <c r="HH35" s="28"/>
      <c r="HI35" s="28"/>
      <c r="HJ35" s="28"/>
      <c r="HK35" s="28"/>
      <c r="HL35" s="28"/>
      <c r="HM35" s="28"/>
      <c r="HN35" s="28"/>
      <c r="HO35" s="28"/>
      <c r="HP35" s="28"/>
      <c r="HQ35" s="28"/>
      <c r="HR35" s="28"/>
      <c r="HS35" s="28"/>
      <c r="HT35" s="28"/>
      <c r="HU35" s="28"/>
      <c r="HV35" s="28"/>
      <c r="HW35" s="28"/>
      <c r="HX35" s="28"/>
      <c r="HY35" s="28"/>
      <c r="HZ35" s="28"/>
      <c r="IA35" s="28"/>
      <c r="IB35" s="28"/>
      <c r="IC35" s="28"/>
      <c r="ID35" s="28"/>
      <c r="IE35" s="28"/>
      <c r="IF35" s="28"/>
      <c r="IG35" s="28"/>
      <c r="IH35" s="28"/>
      <c r="II35" s="28"/>
      <c r="IJ35" s="28"/>
      <c r="IK35" s="28"/>
      <c r="IL35" s="28"/>
    </row>
    <row r="36" s="23" customFormat="1" customHeight="1" spans="1:246">
      <c r="A36" s="5">
        <v>24</v>
      </c>
      <c r="B36" s="5" t="s">
        <v>216</v>
      </c>
      <c r="C36" s="39" t="s">
        <v>252</v>
      </c>
      <c r="D36" s="5" t="s">
        <v>24</v>
      </c>
      <c r="E36" s="36">
        <v>1</v>
      </c>
      <c r="F36" s="5">
        <v>479</v>
      </c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28"/>
      <c r="AJ36" s="28"/>
      <c r="AK36" s="28"/>
      <c r="AL36" s="28"/>
      <c r="AM36" s="28"/>
      <c r="AN36" s="28"/>
      <c r="AO36" s="28"/>
      <c r="AP36" s="28"/>
      <c r="AQ36" s="28"/>
      <c r="AR36" s="28"/>
      <c r="AS36" s="28"/>
      <c r="AT36" s="28"/>
      <c r="AU36" s="28"/>
      <c r="AV36" s="28"/>
      <c r="AW36" s="28"/>
      <c r="AX36" s="28"/>
      <c r="AY36" s="28"/>
      <c r="AZ36" s="28"/>
      <c r="BA36" s="28"/>
      <c r="BB36" s="28"/>
      <c r="BC36" s="28"/>
      <c r="BD36" s="28"/>
      <c r="BE36" s="28"/>
      <c r="BF36" s="28"/>
      <c r="BG36" s="28"/>
      <c r="BH36" s="28"/>
      <c r="BI36" s="28"/>
      <c r="BJ36" s="28"/>
      <c r="BK36" s="28"/>
      <c r="BL36" s="28"/>
      <c r="BM36" s="28"/>
      <c r="BN36" s="28"/>
      <c r="BO36" s="28"/>
      <c r="BP36" s="28"/>
      <c r="BQ36" s="28"/>
      <c r="BR36" s="28"/>
      <c r="BS36" s="28"/>
      <c r="BT36" s="28"/>
      <c r="BU36" s="28"/>
      <c r="BV36" s="28"/>
      <c r="BW36" s="28"/>
      <c r="BX36" s="28"/>
      <c r="BY36" s="28"/>
      <c r="BZ36" s="28"/>
      <c r="CA36" s="28"/>
      <c r="CB36" s="28"/>
      <c r="CC36" s="28"/>
      <c r="CD36" s="28"/>
      <c r="CE36" s="28"/>
      <c r="CF36" s="28"/>
      <c r="CG36" s="28"/>
      <c r="CH36" s="28"/>
      <c r="CI36" s="28"/>
      <c r="CJ36" s="28"/>
      <c r="CK36" s="28"/>
      <c r="CL36" s="28"/>
      <c r="CM36" s="28"/>
      <c r="CN36" s="28"/>
      <c r="CO36" s="28"/>
      <c r="CP36" s="28"/>
      <c r="CQ36" s="28"/>
      <c r="CR36" s="28"/>
      <c r="CS36" s="28"/>
      <c r="CT36" s="28"/>
      <c r="CU36" s="28"/>
      <c r="CV36" s="28"/>
      <c r="CW36" s="28"/>
      <c r="CX36" s="28"/>
      <c r="CY36" s="28"/>
      <c r="CZ36" s="28"/>
      <c r="DA36" s="28"/>
      <c r="DB36" s="28"/>
      <c r="DC36" s="28"/>
      <c r="DD36" s="28"/>
      <c r="DE36" s="28"/>
      <c r="DF36" s="28"/>
      <c r="DG36" s="28"/>
      <c r="DH36" s="28"/>
      <c r="DI36" s="28"/>
      <c r="DJ36" s="28"/>
      <c r="DK36" s="28"/>
      <c r="DL36" s="28"/>
      <c r="DM36" s="28"/>
      <c r="DN36" s="28"/>
      <c r="DO36" s="28"/>
      <c r="DP36" s="28"/>
      <c r="DQ36" s="28"/>
      <c r="DR36" s="28"/>
      <c r="DS36" s="28"/>
      <c r="DT36" s="28"/>
      <c r="DU36" s="28"/>
      <c r="DV36" s="28"/>
      <c r="DW36" s="28"/>
      <c r="DX36" s="28"/>
      <c r="DY36" s="28"/>
      <c r="DZ36" s="28"/>
      <c r="EA36" s="28"/>
      <c r="EB36" s="28"/>
      <c r="EC36" s="28"/>
      <c r="ED36" s="28"/>
      <c r="EE36" s="28"/>
      <c r="EF36" s="28"/>
      <c r="EG36" s="28"/>
      <c r="EH36" s="28"/>
      <c r="EI36" s="28"/>
      <c r="EJ36" s="28"/>
      <c r="EK36" s="28"/>
      <c r="EL36" s="28"/>
      <c r="EM36" s="28"/>
      <c r="EN36" s="28"/>
      <c r="EO36" s="28"/>
      <c r="EP36" s="28"/>
      <c r="EQ36" s="28"/>
      <c r="ER36" s="28"/>
      <c r="ES36" s="28"/>
      <c r="ET36" s="28"/>
      <c r="EU36" s="28"/>
      <c r="EV36" s="28"/>
      <c r="EW36" s="28"/>
      <c r="EX36" s="28"/>
      <c r="EY36" s="28"/>
      <c r="EZ36" s="28"/>
      <c r="FA36" s="28"/>
      <c r="FB36" s="28"/>
      <c r="FC36" s="28"/>
      <c r="FD36" s="28"/>
      <c r="FE36" s="28"/>
      <c r="FF36" s="28"/>
      <c r="FG36" s="28"/>
      <c r="FH36" s="28"/>
      <c r="FI36" s="28"/>
      <c r="FJ36" s="28"/>
      <c r="FK36" s="28"/>
      <c r="FL36" s="28"/>
      <c r="FM36" s="28"/>
      <c r="FN36" s="28"/>
      <c r="FO36" s="28"/>
      <c r="FP36" s="28"/>
      <c r="FQ36" s="28"/>
      <c r="FR36" s="28"/>
      <c r="FS36" s="28"/>
      <c r="FT36" s="28"/>
      <c r="FU36" s="28"/>
      <c r="FV36" s="28"/>
      <c r="FW36" s="28"/>
      <c r="FX36" s="28"/>
      <c r="FY36" s="28"/>
      <c r="FZ36" s="28"/>
      <c r="GA36" s="28"/>
      <c r="GB36" s="28"/>
      <c r="GC36" s="28"/>
      <c r="GD36" s="28"/>
      <c r="GE36" s="28"/>
      <c r="GF36" s="28"/>
      <c r="GG36" s="28"/>
      <c r="GH36" s="28"/>
      <c r="GI36" s="28"/>
      <c r="GJ36" s="28"/>
      <c r="GK36" s="28"/>
      <c r="GL36" s="28"/>
      <c r="GM36" s="28"/>
      <c r="GN36" s="28"/>
      <c r="GO36" s="28"/>
      <c r="GP36" s="28"/>
      <c r="GQ36" s="28"/>
      <c r="GR36" s="28"/>
      <c r="GS36" s="28"/>
      <c r="GT36" s="28"/>
      <c r="GU36" s="28"/>
      <c r="GV36" s="28"/>
      <c r="GW36" s="28"/>
      <c r="GX36" s="28"/>
      <c r="GY36" s="28"/>
      <c r="GZ36" s="28"/>
      <c r="HA36" s="28"/>
      <c r="HB36" s="28"/>
      <c r="HC36" s="28"/>
      <c r="HD36" s="28"/>
      <c r="HE36" s="28"/>
      <c r="HF36" s="28"/>
      <c r="HG36" s="28"/>
      <c r="HH36" s="28"/>
      <c r="HI36" s="28"/>
      <c r="HJ36" s="28"/>
      <c r="HK36" s="28"/>
      <c r="HL36" s="28"/>
      <c r="HM36" s="28"/>
      <c r="HN36" s="28"/>
      <c r="HO36" s="28"/>
      <c r="HP36" s="28"/>
      <c r="HQ36" s="28"/>
      <c r="HR36" s="28"/>
      <c r="HS36" s="28"/>
      <c r="HT36" s="28"/>
      <c r="HU36" s="28"/>
      <c r="HV36" s="28"/>
      <c r="HW36" s="28"/>
      <c r="HX36" s="28"/>
      <c r="HY36" s="28"/>
      <c r="HZ36" s="28"/>
      <c r="IA36" s="28"/>
      <c r="IB36" s="28"/>
      <c r="IC36" s="28"/>
      <c r="ID36" s="28"/>
      <c r="IE36" s="28"/>
      <c r="IF36" s="28"/>
      <c r="IG36" s="28"/>
      <c r="IH36" s="28"/>
      <c r="II36" s="28"/>
      <c r="IJ36" s="28"/>
      <c r="IK36" s="28"/>
      <c r="IL36" s="28"/>
    </row>
    <row r="37" s="26" customFormat="1" customHeight="1" spans="1:246">
      <c r="A37" s="5">
        <v>25</v>
      </c>
      <c r="B37" s="5" t="s">
        <v>216</v>
      </c>
      <c r="C37" s="39" t="s">
        <v>253</v>
      </c>
      <c r="D37" s="5" t="s">
        <v>24</v>
      </c>
      <c r="E37" s="36">
        <v>1</v>
      </c>
      <c r="F37" s="5">
        <v>536</v>
      </c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  <c r="AF37" s="30"/>
      <c r="AG37" s="30"/>
      <c r="AH37" s="30"/>
      <c r="AI37" s="30"/>
      <c r="AJ37" s="30"/>
      <c r="AK37" s="30"/>
      <c r="AL37" s="30"/>
      <c r="AM37" s="30"/>
      <c r="AN37" s="30"/>
      <c r="AO37" s="30"/>
      <c r="AP37" s="30"/>
      <c r="AQ37" s="30"/>
      <c r="AR37" s="30"/>
      <c r="AS37" s="30"/>
      <c r="AT37" s="30"/>
      <c r="AU37" s="30"/>
      <c r="AV37" s="30"/>
      <c r="AW37" s="30"/>
      <c r="AX37" s="30"/>
      <c r="AY37" s="30"/>
      <c r="AZ37" s="30"/>
      <c r="BA37" s="30"/>
      <c r="BB37" s="30"/>
      <c r="BC37" s="30"/>
      <c r="BD37" s="30"/>
      <c r="BE37" s="30"/>
      <c r="BF37" s="30"/>
      <c r="BG37" s="30"/>
      <c r="BH37" s="30"/>
      <c r="BI37" s="30"/>
      <c r="BJ37" s="30"/>
      <c r="BK37" s="30"/>
      <c r="BL37" s="30"/>
      <c r="BM37" s="30"/>
      <c r="BN37" s="30"/>
      <c r="BO37" s="30"/>
      <c r="BP37" s="30"/>
      <c r="BQ37" s="30"/>
      <c r="BR37" s="30"/>
      <c r="BS37" s="30"/>
      <c r="BT37" s="30"/>
      <c r="BU37" s="30"/>
      <c r="BV37" s="30"/>
      <c r="BW37" s="30"/>
      <c r="BX37" s="30"/>
      <c r="BY37" s="30"/>
      <c r="BZ37" s="30"/>
      <c r="CA37" s="30"/>
      <c r="CB37" s="30"/>
      <c r="CC37" s="30"/>
      <c r="CD37" s="30"/>
      <c r="CE37" s="30"/>
      <c r="CF37" s="30"/>
      <c r="CG37" s="30"/>
      <c r="CH37" s="30"/>
      <c r="CI37" s="30"/>
      <c r="CJ37" s="30"/>
      <c r="CK37" s="30"/>
      <c r="CL37" s="30"/>
      <c r="CM37" s="30"/>
      <c r="CN37" s="30"/>
      <c r="CO37" s="30"/>
      <c r="CP37" s="30"/>
      <c r="CQ37" s="30"/>
      <c r="CR37" s="30"/>
      <c r="CS37" s="30"/>
      <c r="CT37" s="30"/>
      <c r="CU37" s="30"/>
      <c r="CV37" s="30"/>
      <c r="CW37" s="30"/>
      <c r="CX37" s="30"/>
      <c r="CY37" s="30"/>
      <c r="CZ37" s="30"/>
      <c r="DA37" s="30"/>
      <c r="DB37" s="30"/>
      <c r="DC37" s="30"/>
      <c r="DD37" s="30"/>
      <c r="DE37" s="30"/>
      <c r="DF37" s="30"/>
      <c r="DG37" s="30"/>
      <c r="DH37" s="30"/>
      <c r="DI37" s="30"/>
      <c r="DJ37" s="30"/>
      <c r="DK37" s="30"/>
      <c r="DL37" s="30"/>
      <c r="DM37" s="30"/>
      <c r="DN37" s="30"/>
      <c r="DO37" s="30"/>
      <c r="DP37" s="30"/>
      <c r="DQ37" s="30"/>
      <c r="DR37" s="30"/>
      <c r="DS37" s="30"/>
      <c r="DT37" s="30"/>
      <c r="DU37" s="30"/>
      <c r="DV37" s="30"/>
      <c r="DW37" s="30"/>
      <c r="DX37" s="30"/>
      <c r="DY37" s="30"/>
      <c r="DZ37" s="30"/>
      <c r="EA37" s="30"/>
      <c r="EB37" s="30"/>
      <c r="EC37" s="30"/>
      <c r="ED37" s="30"/>
      <c r="EE37" s="30"/>
      <c r="EF37" s="30"/>
      <c r="EG37" s="30"/>
      <c r="EH37" s="30"/>
      <c r="EI37" s="30"/>
      <c r="EJ37" s="30"/>
      <c r="EK37" s="30"/>
      <c r="EL37" s="30"/>
      <c r="EM37" s="30"/>
      <c r="EN37" s="30"/>
      <c r="EO37" s="30"/>
      <c r="EP37" s="30"/>
      <c r="EQ37" s="30"/>
      <c r="ER37" s="30"/>
      <c r="ES37" s="30"/>
      <c r="ET37" s="30"/>
      <c r="EU37" s="30"/>
      <c r="EV37" s="30"/>
      <c r="EW37" s="30"/>
      <c r="EX37" s="30"/>
      <c r="EY37" s="30"/>
      <c r="EZ37" s="30"/>
      <c r="FA37" s="30"/>
      <c r="FB37" s="30"/>
      <c r="FC37" s="30"/>
      <c r="FD37" s="30"/>
      <c r="FE37" s="30"/>
      <c r="FF37" s="30"/>
      <c r="FG37" s="30"/>
      <c r="FH37" s="30"/>
      <c r="FI37" s="30"/>
      <c r="FJ37" s="30"/>
      <c r="FK37" s="30"/>
      <c r="FL37" s="30"/>
      <c r="FM37" s="30"/>
      <c r="FN37" s="30"/>
      <c r="FO37" s="30"/>
      <c r="FP37" s="30"/>
      <c r="FQ37" s="30"/>
      <c r="FR37" s="30"/>
      <c r="FS37" s="30"/>
      <c r="FT37" s="30"/>
      <c r="FU37" s="30"/>
      <c r="FV37" s="30"/>
      <c r="FW37" s="30"/>
      <c r="FX37" s="30"/>
      <c r="FY37" s="30"/>
      <c r="FZ37" s="30"/>
      <c r="GA37" s="30"/>
      <c r="GB37" s="30"/>
      <c r="GC37" s="30"/>
      <c r="GD37" s="30"/>
      <c r="GE37" s="30"/>
      <c r="GF37" s="30"/>
      <c r="GG37" s="30"/>
      <c r="GH37" s="30"/>
      <c r="GI37" s="30"/>
      <c r="GJ37" s="30"/>
      <c r="GK37" s="30"/>
      <c r="GL37" s="30"/>
      <c r="GM37" s="30"/>
      <c r="GN37" s="30"/>
      <c r="GO37" s="30"/>
      <c r="GP37" s="30"/>
      <c r="GQ37" s="30"/>
      <c r="GR37" s="30"/>
      <c r="GS37" s="30"/>
      <c r="GT37" s="30"/>
      <c r="GU37" s="30"/>
      <c r="GV37" s="30"/>
      <c r="GW37" s="30"/>
      <c r="GX37" s="30"/>
      <c r="GY37" s="30"/>
      <c r="GZ37" s="30"/>
      <c r="HA37" s="30"/>
      <c r="HB37" s="30"/>
      <c r="HC37" s="30"/>
      <c r="HD37" s="30"/>
      <c r="HE37" s="30"/>
      <c r="HF37" s="30"/>
      <c r="HG37" s="30"/>
      <c r="HH37" s="30"/>
      <c r="HI37" s="30"/>
      <c r="HJ37" s="30"/>
      <c r="HK37" s="30"/>
      <c r="HL37" s="30"/>
      <c r="HM37" s="30"/>
      <c r="HN37" s="30"/>
      <c r="HO37" s="30"/>
      <c r="HP37" s="30"/>
      <c r="HQ37" s="30"/>
      <c r="HR37" s="30"/>
      <c r="HS37" s="30"/>
      <c r="HT37" s="30"/>
      <c r="HU37" s="30"/>
      <c r="HV37" s="30"/>
      <c r="HW37" s="30"/>
      <c r="HX37" s="30"/>
      <c r="HY37" s="30"/>
      <c r="HZ37" s="30"/>
      <c r="IA37" s="30"/>
      <c r="IB37" s="30"/>
      <c r="IC37" s="30"/>
      <c r="ID37" s="30"/>
      <c r="IE37" s="30"/>
      <c r="IF37" s="30"/>
      <c r="IG37" s="30"/>
      <c r="IH37" s="30"/>
      <c r="II37" s="30"/>
      <c r="IJ37" s="30"/>
      <c r="IK37" s="30"/>
      <c r="IL37" s="30"/>
    </row>
    <row r="38" s="23" customFormat="1" customHeight="1" spans="1:246">
      <c r="A38" s="5">
        <v>26</v>
      </c>
      <c r="B38" s="5" t="s">
        <v>216</v>
      </c>
      <c r="C38" s="40" t="s">
        <v>254</v>
      </c>
      <c r="D38" s="40" t="s">
        <v>24</v>
      </c>
      <c r="E38" s="40">
        <v>1</v>
      </c>
      <c r="F38" s="40">
        <v>457</v>
      </c>
    </row>
    <row r="39" s="23" customFormat="1" customHeight="1" spans="1:246">
      <c r="A39" s="5">
        <v>27</v>
      </c>
      <c r="B39" s="5" t="s">
        <v>216</v>
      </c>
      <c r="C39" s="40" t="s">
        <v>255</v>
      </c>
      <c r="D39" s="40" t="s">
        <v>24</v>
      </c>
      <c r="E39" s="40">
        <v>1</v>
      </c>
      <c r="F39" s="40">
        <v>472</v>
      </c>
    </row>
    <row r="40" s="23" customFormat="1" customHeight="1" spans="1:246">
      <c r="A40" s="5">
        <v>28</v>
      </c>
      <c r="B40" s="5" t="s">
        <v>216</v>
      </c>
      <c r="C40" s="33" t="s">
        <v>256</v>
      </c>
      <c r="D40" s="40" t="s">
        <v>24</v>
      </c>
      <c r="E40" s="40">
        <v>1</v>
      </c>
      <c r="F40" s="40">
        <v>448</v>
      </c>
    </row>
    <row r="41" s="23" customFormat="1" customHeight="1" spans="1:246">
      <c r="A41" s="5">
        <v>29</v>
      </c>
      <c r="B41" s="5" t="s">
        <v>216</v>
      </c>
      <c r="C41" s="33" t="s">
        <v>257</v>
      </c>
      <c r="D41" s="40" t="s">
        <v>24</v>
      </c>
      <c r="E41" s="40">
        <v>1</v>
      </c>
      <c r="F41" s="40">
        <v>462</v>
      </c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28"/>
      <c r="AK41" s="28"/>
      <c r="AL41" s="28"/>
      <c r="AM41" s="28"/>
      <c r="AN41" s="28"/>
      <c r="AO41" s="28"/>
      <c r="AP41" s="28"/>
      <c r="AQ41" s="28"/>
      <c r="AR41" s="28"/>
      <c r="AS41" s="28"/>
      <c r="AT41" s="28"/>
      <c r="AU41" s="28"/>
      <c r="AV41" s="28"/>
      <c r="AW41" s="28"/>
      <c r="AX41" s="28"/>
      <c r="AY41" s="28"/>
      <c r="AZ41" s="28"/>
      <c r="BA41" s="28"/>
      <c r="BB41" s="28"/>
      <c r="BC41" s="28"/>
      <c r="BD41" s="28"/>
      <c r="BE41" s="28"/>
      <c r="BF41" s="28"/>
      <c r="BG41" s="28"/>
      <c r="BH41" s="28"/>
      <c r="BI41" s="28"/>
      <c r="BJ41" s="28"/>
      <c r="BK41" s="28"/>
      <c r="BL41" s="28"/>
      <c r="BM41" s="28"/>
      <c r="BN41" s="28"/>
      <c r="BO41" s="28"/>
      <c r="BP41" s="28"/>
      <c r="BQ41" s="28"/>
      <c r="BR41" s="28"/>
      <c r="BS41" s="28"/>
      <c r="BT41" s="28"/>
      <c r="BU41" s="28"/>
      <c r="BV41" s="28"/>
      <c r="BW41" s="28"/>
      <c r="BX41" s="28"/>
      <c r="BY41" s="28"/>
      <c r="BZ41" s="28"/>
      <c r="CA41" s="28"/>
      <c r="CB41" s="28"/>
      <c r="CC41" s="28"/>
      <c r="CD41" s="28"/>
      <c r="CE41" s="28"/>
      <c r="CF41" s="28"/>
      <c r="CG41" s="28"/>
      <c r="CH41" s="28"/>
      <c r="CI41" s="28"/>
      <c r="CJ41" s="28"/>
      <c r="CK41" s="28"/>
      <c r="CL41" s="28"/>
      <c r="CM41" s="28"/>
      <c r="CN41" s="28"/>
      <c r="CO41" s="28"/>
      <c r="CP41" s="28"/>
      <c r="CQ41" s="28"/>
      <c r="CR41" s="28"/>
      <c r="CS41" s="28"/>
      <c r="CT41" s="28"/>
      <c r="CU41" s="28"/>
      <c r="CV41" s="28"/>
      <c r="CW41" s="28"/>
      <c r="CX41" s="28"/>
      <c r="CY41" s="28"/>
      <c r="CZ41" s="28"/>
      <c r="DA41" s="28"/>
      <c r="DB41" s="28"/>
      <c r="DC41" s="28"/>
      <c r="DD41" s="28"/>
      <c r="DE41" s="28"/>
      <c r="DF41" s="28"/>
      <c r="DG41" s="28"/>
      <c r="DH41" s="28"/>
      <c r="DI41" s="28"/>
      <c r="DJ41" s="28"/>
      <c r="DK41" s="28"/>
      <c r="DL41" s="28"/>
      <c r="DM41" s="28"/>
      <c r="DN41" s="28"/>
      <c r="DO41" s="28"/>
      <c r="DP41" s="28"/>
      <c r="DQ41" s="28"/>
      <c r="DR41" s="28"/>
      <c r="DS41" s="28"/>
      <c r="DT41" s="28"/>
      <c r="DU41" s="28"/>
      <c r="DV41" s="28"/>
      <c r="DW41" s="28"/>
      <c r="DX41" s="28"/>
      <c r="DY41" s="28"/>
      <c r="DZ41" s="28"/>
      <c r="EA41" s="28"/>
      <c r="EB41" s="28"/>
      <c r="EC41" s="28"/>
      <c r="ED41" s="28"/>
      <c r="EE41" s="28"/>
      <c r="EF41" s="28"/>
      <c r="EG41" s="28"/>
      <c r="EH41" s="28"/>
      <c r="EI41" s="28"/>
      <c r="EJ41" s="28"/>
      <c r="EK41" s="28"/>
      <c r="EL41" s="28"/>
      <c r="EM41" s="28"/>
      <c r="EN41" s="28"/>
      <c r="EO41" s="28"/>
      <c r="EP41" s="28"/>
      <c r="EQ41" s="28"/>
      <c r="ER41" s="28"/>
      <c r="ES41" s="28"/>
      <c r="ET41" s="28"/>
      <c r="EU41" s="28"/>
      <c r="EV41" s="28"/>
      <c r="EW41" s="28"/>
      <c r="EX41" s="28"/>
      <c r="EY41" s="28"/>
      <c r="EZ41" s="28"/>
      <c r="FA41" s="28"/>
      <c r="FB41" s="28"/>
      <c r="FC41" s="28"/>
      <c r="FD41" s="28"/>
      <c r="FE41" s="28"/>
      <c r="FF41" s="28"/>
      <c r="FG41" s="28"/>
      <c r="FH41" s="28"/>
      <c r="FI41" s="28"/>
      <c r="FJ41" s="28"/>
      <c r="FK41" s="28"/>
      <c r="FL41" s="28"/>
      <c r="FM41" s="28"/>
      <c r="FN41" s="28"/>
      <c r="FO41" s="28"/>
      <c r="FP41" s="28"/>
      <c r="FQ41" s="28"/>
      <c r="FR41" s="28"/>
      <c r="FS41" s="28"/>
      <c r="FT41" s="28"/>
      <c r="FU41" s="28"/>
      <c r="FV41" s="28"/>
      <c r="FW41" s="28"/>
      <c r="FX41" s="28"/>
      <c r="FY41" s="28"/>
      <c r="FZ41" s="28"/>
      <c r="GA41" s="28"/>
      <c r="GB41" s="28"/>
      <c r="GC41" s="28"/>
      <c r="GD41" s="28"/>
      <c r="GE41" s="28"/>
      <c r="GF41" s="28"/>
      <c r="GG41" s="28"/>
      <c r="GH41" s="28"/>
      <c r="GI41" s="28"/>
      <c r="GJ41" s="28"/>
      <c r="GK41" s="28"/>
      <c r="GL41" s="28"/>
      <c r="GM41" s="28"/>
      <c r="GN41" s="28"/>
      <c r="GO41" s="28"/>
      <c r="GP41" s="28"/>
      <c r="GQ41" s="28"/>
      <c r="GR41" s="28"/>
      <c r="GS41" s="28"/>
      <c r="GT41" s="28"/>
      <c r="GU41" s="28"/>
      <c r="GV41" s="28"/>
      <c r="GW41" s="28"/>
      <c r="GX41" s="28"/>
      <c r="GY41" s="28"/>
      <c r="GZ41" s="28"/>
      <c r="HA41" s="28"/>
      <c r="HB41" s="28"/>
      <c r="HC41" s="28"/>
      <c r="HD41" s="28"/>
      <c r="HE41" s="28"/>
      <c r="HF41" s="28"/>
      <c r="HG41" s="28"/>
      <c r="HH41" s="28"/>
      <c r="HI41" s="28"/>
      <c r="HJ41" s="28"/>
      <c r="HK41" s="28"/>
      <c r="HL41" s="28"/>
      <c r="HM41" s="28"/>
      <c r="HN41" s="28"/>
      <c r="HO41" s="28"/>
      <c r="HP41" s="28"/>
      <c r="HQ41" s="28"/>
      <c r="HR41" s="28"/>
      <c r="HS41" s="28"/>
      <c r="HT41" s="28"/>
      <c r="HU41" s="28"/>
      <c r="HV41" s="28"/>
      <c r="HW41" s="28"/>
      <c r="HX41" s="28"/>
      <c r="HY41" s="28"/>
      <c r="HZ41" s="28"/>
      <c r="IA41" s="28"/>
      <c r="IB41" s="28"/>
      <c r="IC41" s="28"/>
      <c r="ID41" s="28"/>
      <c r="IE41" s="28"/>
      <c r="IF41" s="28"/>
      <c r="IG41" s="28"/>
      <c r="IH41" s="28"/>
      <c r="II41" s="28"/>
      <c r="IJ41" s="28"/>
      <c r="IK41" s="28"/>
      <c r="IL41" s="28"/>
    </row>
    <row r="42" s="25" customFormat="1" customHeight="1" spans="1:246">
      <c r="A42" s="5">
        <v>30</v>
      </c>
      <c r="B42" s="5" t="s">
        <v>216</v>
      </c>
      <c r="C42" s="40" t="s">
        <v>258</v>
      </c>
      <c r="D42" s="40" t="s">
        <v>24</v>
      </c>
      <c r="E42" s="40">
        <v>1</v>
      </c>
      <c r="F42" s="40">
        <v>440</v>
      </c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37"/>
      <c r="CZ42" s="37"/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/>
      <c r="DM42" s="37"/>
      <c r="DN42" s="37"/>
      <c r="DO42" s="37"/>
      <c r="DP42" s="37"/>
      <c r="DQ42" s="37"/>
      <c r="DR42" s="37"/>
      <c r="DS42" s="37"/>
      <c r="DT42" s="37"/>
      <c r="DU42" s="37"/>
      <c r="DV42" s="37"/>
      <c r="DW42" s="37"/>
      <c r="DX42" s="37"/>
      <c r="DY42" s="37"/>
      <c r="DZ42" s="37"/>
      <c r="EA42" s="37"/>
      <c r="EB42" s="37"/>
      <c r="EC42" s="37"/>
      <c r="ED42" s="37"/>
      <c r="EE42" s="37"/>
      <c r="EF42" s="37"/>
      <c r="EG42" s="37"/>
      <c r="EH42" s="37"/>
      <c r="EI42" s="37"/>
      <c r="EJ42" s="37"/>
      <c r="EK42" s="37"/>
      <c r="EL42" s="37"/>
      <c r="EM42" s="37"/>
      <c r="EN42" s="37"/>
      <c r="EO42" s="37"/>
      <c r="EP42" s="37"/>
      <c r="EQ42" s="37"/>
      <c r="ER42" s="37"/>
      <c r="ES42" s="37"/>
      <c r="ET42" s="37"/>
      <c r="EU42" s="37"/>
      <c r="EV42" s="37"/>
      <c r="EW42" s="37"/>
      <c r="EX42" s="37"/>
      <c r="EY42" s="37"/>
      <c r="EZ42" s="37"/>
      <c r="FA42" s="37"/>
      <c r="FB42" s="37"/>
      <c r="FC42" s="37"/>
      <c r="FD42" s="37"/>
      <c r="FE42" s="37"/>
      <c r="FF42" s="37"/>
      <c r="FG42" s="37"/>
      <c r="FH42" s="37"/>
      <c r="FI42" s="37"/>
      <c r="FJ42" s="37"/>
      <c r="FK42" s="37"/>
      <c r="FL42" s="37"/>
      <c r="FM42" s="37"/>
      <c r="FN42" s="37"/>
      <c r="FO42" s="37"/>
      <c r="FP42" s="37"/>
      <c r="FQ42" s="37"/>
      <c r="FR42" s="37"/>
      <c r="FS42" s="37"/>
      <c r="FT42" s="37"/>
      <c r="FU42" s="37"/>
      <c r="FV42" s="37"/>
      <c r="FW42" s="37"/>
      <c r="FX42" s="37"/>
      <c r="FY42" s="37"/>
      <c r="FZ42" s="37"/>
      <c r="GA42" s="37"/>
      <c r="GB42" s="37"/>
      <c r="GC42" s="37"/>
      <c r="GD42" s="37"/>
      <c r="GE42" s="37"/>
      <c r="GF42" s="37"/>
      <c r="GG42" s="37"/>
      <c r="GH42" s="37"/>
      <c r="GI42" s="37"/>
      <c r="GJ42" s="37"/>
      <c r="GK42" s="37"/>
      <c r="GL42" s="37"/>
      <c r="GM42" s="37"/>
      <c r="GN42" s="37"/>
      <c r="GO42" s="37"/>
      <c r="GP42" s="37"/>
      <c r="GQ42" s="37"/>
      <c r="GR42" s="37"/>
      <c r="GS42" s="37"/>
      <c r="GT42" s="37"/>
      <c r="GU42" s="37"/>
      <c r="GV42" s="37"/>
      <c r="GW42" s="37"/>
      <c r="GX42" s="37"/>
      <c r="GY42" s="37"/>
      <c r="GZ42" s="37"/>
      <c r="HA42" s="37"/>
      <c r="HB42" s="37"/>
      <c r="HC42" s="37"/>
      <c r="HD42" s="37"/>
      <c r="HE42" s="37"/>
      <c r="HF42" s="37"/>
      <c r="HG42" s="37"/>
      <c r="HH42" s="37"/>
      <c r="HI42" s="37"/>
      <c r="HJ42" s="37"/>
      <c r="HK42" s="37"/>
      <c r="HL42" s="37"/>
      <c r="HM42" s="37"/>
      <c r="HN42" s="37"/>
      <c r="HO42" s="37"/>
      <c r="HP42" s="37"/>
      <c r="HQ42" s="37"/>
      <c r="HR42" s="37"/>
      <c r="HS42" s="37"/>
      <c r="HT42" s="37"/>
      <c r="HU42" s="37"/>
      <c r="HV42" s="37"/>
      <c r="HW42" s="37"/>
      <c r="HX42" s="37"/>
      <c r="HY42" s="37"/>
      <c r="HZ42" s="37"/>
      <c r="IA42" s="37"/>
      <c r="IB42" s="37"/>
      <c r="IC42" s="37"/>
      <c r="ID42" s="37"/>
      <c r="IE42" s="37"/>
      <c r="IF42" s="37"/>
      <c r="IG42" s="37"/>
      <c r="IH42" s="37"/>
      <c r="II42" s="37"/>
      <c r="IJ42" s="37"/>
      <c r="IK42" s="37"/>
      <c r="IL42" s="37"/>
    </row>
    <row r="43" s="25" customFormat="1" customHeight="1" spans="1:246">
      <c r="A43" s="41">
        <v>31</v>
      </c>
      <c r="B43" s="5" t="s">
        <v>216</v>
      </c>
      <c r="C43" s="41" t="s">
        <v>259</v>
      </c>
      <c r="D43" s="40" t="s">
        <v>24</v>
      </c>
      <c r="E43" s="42">
        <v>1</v>
      </c>
      <c r="F43" s="41">
        <v>407</v>
      </c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7"/>
      <c r="DX43" s="37"/>
      <c r="DY43" s="37"/>
      <c r="DZ43" s="37"/>
      <c r="EA43" s="37"/>
      <c r="EB43" s="37"/>
      <c r="EC43" s="37"/>
      <c r="ED43" s="37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37"/>
      <c r="EU43" s="37"/>
      <c r="EV43" s="37"/>
      <c r="EW43" s="37"/>
      <c r="EX43" s="37"/>
      <c r="EY43" s="37"/>
      <c r="EZ43" s="37"/>
      <c r="FA43" s="37"/>
      <c r="FB43" s="37"/>
      <c r="FC43" s="37"/>
      <c r="FD43" s="37"/>
      <c r="FE43" s="37"/>
      <c r="FF43" s="37"/>
      <c r="FG43" s="37"/>
      <c r="FH43" s="37"/>
      <c r="FI43" s="37"/>
      <c r="FJ43" s="37"/>
      <c r="FK43" s="37"/>
      <c r="FL43" s="37"/>
      <c r="FM43" s="37"/>
      <c r="FN43" s="37"/>
      <c r="FO43" s="37"/>
      <c r="FP43" s="37"/>
      <c r="FQ43" s="37"/>
      <c r="FR43" s="37"/>
      <c r="FS43" s="37"/>
      <c r="FT43" s="37"/>
      <c r="FU43" s="37"/>
      <c r="FV43" s="37"/>
      <c r="FW43" s="37"/>
      <c r="FX43" s="37"/>
      <c r="FY43" s="37"/>
      <c r="FZ43" s="37"/>
      <c r="GA43" s="37"/>
      <c r="GB43" s="37"/>
      <c r="GC43" s="37"/>
      <c r="GD43" s="37"/>
      <c r="GE43" s="37"/>
      <c r="GF43" s="37"/>
      <c r="GG43" s="37"/>
      <c r="GH43" s="37"/>
      <c r="GI43" s="37"/>
      <c r="GJ43" s="37"/>
      <c r="GK43" s="37"/>
      <c r="GL43" s="37"/>
      <c r="GM43" s="37"/>
      <c r="GN43" s="37"/>
      <c r="GO43" s="37"/>
      <c r="GP43" s="37"/>
      <c r="GQ43" s="37"/>
      <c r="GR43" s="37"/>
      <c r="GS43" s="37"/>
      <c r="GT43" s="37"/>
      <c r="GU43" s="37"/>
      <c r="GV43" s="37"/>
      <c r="GW43" s="37"/>
      <c r="GX43" s="37"/>
      <c r="GY43" s="37"/>
      <c r="GZ43" s="37"/>
      <c r="HA43" s="37"/>
      <c r="HB43" s="37"/>
      <c r="HC43" s="37"/>
      <c r="HD43" s="37"/>
      <c r="HE43" s="37"/>
      <c r="HF43" s="37"/>
      <c r="HG43" s="37"/>
      <c r="HH43" s="37"/>
      <c r="HI43" s="37"/>
      <c r="HJ43" s="37"/>
      <c r="HK43" s="37"/>
      <c r="HL43" s="37"/>
      <c r="HM43" s="37"/>
      <c r="HN43" s="37"/>
      <c r="HO43" s="37"/>
      <c r="HP43" s="37"/>
      <c r="HQ43" s="37"/>
      <c r="HR43" s="37"/>
      <c r="HS43" s="37"/>
      <c r="HT43" s="37"/>
      <c r="HU43" s="37"/>
      <c r="HV43" s="37"/>
      <c r="HW43" s="37"/>
      <c r="HX43" s="37"/>
      <c r="HY43" s="37"/>
      <c r="HZ43" s="37"/>
      <c r="IA43" s="37"/>
      <c r="IB43" s="37"/>
      <c r="IC43" s="37"/>
      <c r="ID43" s="37"/>
      <c r="IE43" s="37"/>
      <c r="IF43" s="37"/>
      <c r="IG43" s="37"/>
      <c r="IH43" s="37"/>
      <c r="II43" s="37"/>
      <c r="IJ43" s="37"/>
      <c r="IK43" s="37"/>
      <c r="IL43" s="37"/>
    </row>
    <row r="44" s="25" customFormat="1" customHeight="1" spans="1:246">
      <c r="A44" s="41">
        <v>32</v>
      </c>
      <c r="B44" s="5" t="s">
        <v>216</v>
      </c>
      <c r="C44" s="41" t="s">
        <v>260</v>
      </c>
      <c r="D44" s="40" t="s">
        <v>24</v>
      </c>
      <c r="E44" s="42">
        <v>1</v>
      </c>
      <c r="F44" s="41">
        <v>442</v>
      </c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37"/>
      <c r="DV44" s="37"/>
      <c r="DW44" s="37"/>
      <c r="DX44" s="37"/>
      <c r="DY44" s="37"/>
      <c r="DZ44" s="37"/>
      <c r="EA44" s="37"/>
      <c r="EB44" s="37"/>
      <c r="EC44" s="37"/>
      <c r="ED44" s="37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37"/>
      <c r="FC44" s="37"/>
      <c r="FD44" s="37"/>
      <c r="FE44" s="37"/>
      <c r="FF44" s="37"/>
      <c r="FG44" s="37"/>
      <c r="FH44" s="37"/>
      <c r="FI44" s="37"/>
      <c r="FJ44" s="37"/>
      <c r="FK44" s="37"/>
      <c r="FL44" s="37"/>
      <c r="FM44" s="37"/>
      <c r="FN44" s="37"/>
      <c r="FO44" s="37"/>
      <c r="FP44" s="37"/>
      <c r="FQ44" s="37"/>
      <c r="FR44" s="37"/>
      <c r="FS44" s="37"/>
      <c r="FT44" s="37"/>
      <c r="FU44" s="37"/>
      <c r="FV44" s="37"/>
      <c r="FW44" s="37"/>
      <c r="FX44" s="37"/>
      <c r="FY44" s="37"/>
      <c r="FZ44" s="37"/>
      <c r="GA44" s="37"/>
      <c r="GB44" s="37"/>
      <c r="GC44" s="37"/>
      <c r="GD44" s="37"/>
      <c r="GE44" s="37"/>
      <c r="GF44" s="37"/>
      <c r="GG44" s="37"/>
      <c r="GH44" s="37"/>
      <c r="GI44" s="37"/>
      <c r="GJ44" s="37"/>
      <c r="GK44" s="37"/>
      <c r="GL44" s="37"/>
      <c r="GM44" s="37"/>
      <c r="GN44" s="37"/>
      <c r="GO44" s="37"/>
      <c r="GP44" s="37"/>
      <c r="GQ44" s="37"/>
      <c r="GR44" s="37"/>
      <c r="GS44" s="37"/>
      <c r="GT44" s="37"/>
      <c r="GU44" s="37"/>
      <c r="GV44" s="37"/>
      <c r="GW44" s="37"/>
      <c r="GX44" s="37"/>
      <c r="GY44" s="37"/>
      <c r="GZ44" s="37"/>
      <c r="HA44" s="37"/>
      <c r="HB44" s="37"/>
      <c r="HC44" s="37"/>
      <c r="HD44" s="37"/>
      <c r="HE44" s="37"/>
      <c r="HF44" s="37"/>
      <c r="HG44" s="37"/>
      <c r="HH44" s="37"/>
      <c r="HI44" s="37"/>
      <c r="HJ44" s="37"/>
      <c r="HK44" s="37"/>
      <c r="HL44" s="37"/>
      <c r="HM44" s="37"/>
      <c r="HN44" s="37"/>
      <c r="HO44" s="37"/>
      <c r="HP44" s="37"/>
      <c r="HQ44" s="37"/>
      <c r="HR44" s="37"/>
      <c r="HS44" s="37"/>
      <c r="HT44" s="37"/>
      <c r="HU44" s="37"/>
      <c r="HV44" s="37"/>
      <c r="HW44" s="37"/>
      <c r="HX44" s="37"/>
      <c r="HY44" s="37"/>
      <c r="HZ44" s="37"/>
      <c r="IA44" s="37"/>
      <c r="IB44" s="37"/>
      <c r="IC44" s="37"/>
      <c r="ID44" s="37"/>
      <c r="IE44" s="37"/>
      <c r="IF44" s="37"/>
      <c r="IG44" s="37"/>
      <c r="IH44" s="37"/>
      <c r="II44" s="37"/>
      <c r="IJ44" s="37"/>
      <c r="IK44" s="37"/>
      <c r="IL44" s="37"/>
    </row>
    <row r="45" s="25" customFormat="1" customHeight="1" spans="1:246">
      <c r="A45" s="41">
        <v>33</v>
      </c>
      <c r="B45" s="41" t="s">
        <v>261</v>
      </c>
      <c r="C45" s="43" t="s">
        <v>262</v>
      </c>
      <c r="D45" s="40" t="s">
        <v>24</v>
      </c>
      <c r="E45" s="42">
        <v>1</v>
      </c>
      <c r="F45" s="41">
        <v>488</v>
      </c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</row>
    <row r="46" s="27" customFormat="1" customHeight="1" spans="1:246">
      <c r="A46" s="41">
        <v>34</v>
      </c>
      <c r="B46" s="41" t="s">
        <v>261</v>
      </c>
      <c r="C46" s="43" t="s">
        <v>263</v>
      </c>
      <c r="D46" s="40" t="s">
        <v>24</v>
      </c>
      <c r="E46" s="42">
        <v>1</v>
      </c>
      <c r="F46" s="41">
        <v>484</v>
      </c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44"/>
      <c r="BB46" s="44"/>
      <c r="BC46" s="44"/>
      <c r="BD46" s="44"/>
      <c r="BE46" s="44"/>
      <c r="BF46" s="44"/>
      <c r="BG46" s="44"/>
      <c r="BH46" s="44"/>
      <c r="BI46" s="44"/>
      <c r="BJ46" s="44"/>
      <c r="BK46" s="44"/>
      <c r="BL46" s="44"/>
      <c r="BM46" s="44"/>
      <c r="BN46" s="44"/>
      <c r="BO46" s="44"/>
      <c r="BP46" s="44"/>
      <c r="BQ46" s="44"/>
      <c r="BR46" s="44"/>
      <c r="BS46" s="44"/>
      <c r="BT46" s="44"/>
      <c r="BU46" s="44"/>
      <c r="BV46" s="44"/>
      <c r="BW46" s="44"/>
      <c r="BX46" s="44"/>
      <c r="BY46" s="44"/>
      <c r="BZ46" s="44"/>
      <c r="CA46" s="44"/>
      <c r="CB46" s="44"/>
      <c r="CC46" s="44"/>
      <c r="CD46" s="44"/>
      <c r="CE46" s="44"/>
      <c r="CF46" s="44"/>
      <c r="CG46" s="44"/>
      <c r="CH46" s="44"/>
      <c r="CI46" s="44"/>
      <c r="CJ46" s="44"/>
      <c r="CK46" s="44"/>
      <c r="CL46" s="44"/>
      <c r="CM46" s="44"/>
      <c r="CN46" s="44"/>
      <c r="CO46" s="44"/>
      <c r="CP46" s="44"/>
      <c r="CQ46" s="44"/>
      <c r="CR46" s="44"/>
      <c r="CS46" s="44"/>
      <c r="CT46" s="44"/>
      <c r="CU46" s="44"/>
      <c r="CV46" s="44"/>
      <c r="CW46" s="44"/>
      <c r="CX46" s="44"/>
      <c r="CY46" s="44"/>
      <c r="CZ46" s="44"/>
      <c r="DA46" s="44"/>
      <c r="DB46" s="44"/>
      <c r="DC46" s="44"/>
      <c r="DD46" s="44"/>
      <c r="DE46" s="44"/>
      <c r="DF46" s="44"/>
      <c r="DG46" s="44"/>
      <c r="DH46" s="44"/>
      <c r="DI46" s="44"/>
      <c r="DJ46" s="44"/>
      <c r="DK46" s="44"/>
      <c r="DL46" s="44"/>
      <c r="DM46" s="44"/>
      <c r="DN46" s="44"/>
      <c r="DO46" s="44"/>
      <c r="DP46" s="44"/>
      <c r="DQ46" s="44"/>
      <c r="DR46" s="44"/>
      <c r="DS46" s="44"/>
      <c r="DT46" s="44"/>
      <c r="DU46" s="44"/>
      <c r="DV46" s="44"/>
      <c r="DW46" s="44"/>
      <c r="DX46" s="44"/>
      <c r="DY46" s="44"/>
      <c r="DZ46" s="44"/>
      <c r="EA46" s="44"/>
      <c r="EB46" s="44"/>
      <c r="EC46" s="44"/>
      <c r="ED46" s="44"/>
      <c r="EE46" s="44"/>
      <c r="EF46" s="44"/>
      <c r="EG46" s="44"/>
      <c r="EH46" s="44"/>
      <c r="EI46" s="44"/>
      <c r="EJ46" s="44"/>
      <c r="EK46" s="44"/>
      <c r="EL46" s="44"/>
      <c r="EM46" s="44"/>
      <c r="EN46" s="44"/>
      <c r="EO46" s="44"/>
      <c r="EP46" s="44"/>
      <c r="EQ46" s="44"/>
      <c r="ER46" s="44"/>
      <c r="ES46" s="44"/>
      <c r="ET46" s="44"/>
      <c r="EU46" s="44"/>
      <c r="EV46" s="44"/>
      <c r="EW46" s="44"/>
      <c r="EX46" s="44"/>
      <c r="EY46" s="44"/>
      <c r="EZ46" s="44"/>
      <c r="FA46" s="44"/>
      <c r="FB46" s="44"/>
      <c r="FC46" s="44"/>
      <c r="FD46" s="44"/>
      <c r="FE46" s="44"/>
      <c r="FF46" s="44"/>
      <c r="FG46" s="44"/>
      <c r="FH46" s="44"/>
      <c r="FI46" s="44"/>
      <c r="FJ46" s="44"/>
      <c r="FK46" s="44"/>
      <c r="FL46" s="44"/>
      <c r="FM46" s="44"/>
      <c r="FN46" s="44"/>
      <c r="FO46" s="44"/>
      <c r="FP46" s="44"/>
      <c r="FQ46" s="44"/>
      <c r="FR46" s="44"/>
      <c r="FS46" s="44"/>
      <c r="FT46" s="44"/>
      <c r="FU46" s="44"/>
      <c r="FV46" s="44"/>
      <c r="FW46" s="44"/>
      <c r="FX46" s="44"/>
      <c r="FY46" s="44"/>
      <c r="FZ46" s="44"/>
      <c r="GA46" s="44"/>
      <c r="GB46" s="44"/>
      <c r="GC46" s="44"/>
      <c r="GD46" s="44"/>
      <c r="GE46" s="44"/>
      <c r="GF46" s="44"/>
      <c r="GG46" s="44"/>
      <c r="GH46" s="44"/>
      <c r="GI46" s="44"/>
      <c r="GJ46" s="44"/>
      <c r="GK46" s="44"/>
      <c r="GL46" s="44"/>
      <c r="GM46" s="44"/>
      <c r="GN46" s="44"/>
      <c r="GO46" s="44"/>
      <c r="GP46" s="44"/>
      <c r="GQ46" s="44"/>
      <c r="GR46" s="44"/>
      <c r="GS46" s="44"/>
      <c r="GT46" s="44"/>
      <c r="GU46" s="44"/>
      <c r="GV46" s="44"/>
      <c r="GW46" s="44"/>
      <c r="GX46" s="44"/>
      <c r="GY46" s="44"/>
      <c r="GZ46" s="44"/>
      <c r="HA46" s="44"/>
      <c r="HB46" s="44"/>
      <c r="HC46" s="44"/>
      <c r="HD46" s="44"/>
      <c r="HE46" s="44"/>
      <c r="HF46" s="44"/>
      <c r="HG46" s="44"/>
      <c r="HH46" s="44"/>
      <c r="HI46" s="44"/>
      <c r="HJ46" s="44"/>
      <c r="HK46" s="44"/>
      <c r="HL46" s="44"/>
      <c r="HM46" s="44"/>
      <c r="HN46" s="44"/>
      <c r="HO46" s="44"/>
      <c r="HP46" s="44"/>
      <c r="HQ46" s="44"/>
      <c r="HR46" s="44"/>
      <c r="HS46" s="44"/>
      <c r="HT46" s="44"/>
      <c r="HU46" s="44"/>
      <c r="HV46" s="44"/>
      <c r="HW46" s="44"/>
      <c r="HX46" s="44"/>
      <c r="HY46" s="44"/>
      <c r="HZ46" s="44"/>
      <c r="IA46" s="44"/>
      <c r="IB46" s="44"/>
      <c r="IC46" s="44"/>
      <c r="ID46" s="44"/>
      <c r="IE46" s="44"/>
      <c r="IF46" s="44"/>
      <c r="IG46" s="44"/>
      <c r="IH46" s="44"/>
      <c r="II46" s="44"/>
      <c r="IJ46" s="44"/>
      <c r="IK46" s="44"/>
      <c r="IL46" s="44"/>
    </row>
    <row r="47" s="27" customFormat="1" customHeight="1" spans="1:246">
      <c r="A47" s="41">
        <v>35</v>
      </c>
      <c r="B47" s="41" t="s">
        <v>261</v>
      </c>
      <c r="C47" s="43" t="s">
        <v>264</v>
      </c>
      <c r="D47" s="40" t="s">
        <v>24</v>
      </c>
      <c r="E47" s="42">
        <v>1</v>
      </c>
      <c r="F47" s="41">
        <v>488</v>
      </c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  <c r="Z47" s="44"/>
      <c r="AA47" s="44"/>
      <c r="AB47" s="44"/>
      <c r="AC47" s="44"/>
      <c r="AD47" s="44"/>
      <c r="AE47" s="44"/>
      <c r="AF47" s="44"/>
      <c r="AG47" s="44"/>
      <c r="AH47" s="44"/>
      <c r="AI47" s="44"/>
      <c r="AJ47" s="44"/>
      <c r="AK47" s="44"/>
      <c r="AL47" s="44"/>
      <c r="AM47" s="44"/>
      <c r="AN47" s="44"/>
      <c r="AO47" s="44"/>
      <c r="AP47" s="44"/>
      <c r="AQ47" s="44"/>
      <c r="AR47" s="44"/>
      <c r="AS47" s="44"/>
      <c r="AT47" s="44"/>
      <c r="AU47" s="44"/>
      <c r="AV47" s="44"/>
      <c r="AW47" s="44"/>
      <c r="AX47" s="44"/>
      <c r="AY47" s="44"/>
      <c r="AZ47" s="44"/>
      <c r="BA47" s="44"/>
      <c r="BB47" s="44"/>
      <c r="BC47" s="44"/>
      <c r="BD47" s="44"/>
      <c r="BE47" s="44"/>
      <c r="BF47" s="44"/>
      <c r="BG47" s="44"/>
      <c r="BH47" s="44"/>
      <c r="BI47" s="44"/>
      <c r="BJ47" s="44"/>
      <c r="BK47" s="44"/>
      <c r="BL47" s="44"/>
      <c r="BM47" s="44"/>
      <c r="BN47" s="44"/>
      <c r="BO47" s="44"/>
      <c r="BP47" s="44"/>
      <c r="BQ47" s="44"/>
      <c r="BR47" s="44"/>
      <c r="BS47" s="44"/>
      <c r="BT47" s="44"/>
      <c r="BU47" s="44"/>
      <c r="BV47" s="44"/>
      <c r="BW47" s="44"/>
      <c r="BX47" s="44"/>
      <c r="BY47" s="44"/>
      <c r="BZ47" s="44"/>
      <c r="CA47" s="44"/>
      <c r="CB47" s="44"/>
      <c r="CC47" s="44"/>
      <c r="CD47" s="44"/>
      <c r="CE47" s="44"/>
      <c r="CF47" s="44"/>
      <c r="CG47" s="44"/>
      <c r="CH47" s="44"/>
      <c r="CI47" s="44"/>
      <c r="CJ47" s="44"/>
      <c r="CK47" s="44"/>
      <c r="CL47" s="44"/>
      <c r="CM47" s="44"/>
      <c r="CN47" s="44"/>
      <c r="CO47" s="44"/>
      <c r="CP47" s="44"/>
      <c r="CQ47" s="44"/>
      <c r="CR47" s="44"/>
      <c r="CS47" s="44"/>
      <c r="CT47" s="44"/>
      <c r="CU47" s="44"/>
      <c r="CV47" s="44"/>
      <c r="CW47" s="44"/>
      <c r="CX47" s="44"/>
      <c r="CY47" s="44"/>
      <c r="CZ47" s="44"/>
      <c r="DA47" s="44"/>
      <c r="DB47" s="44"/>
      <c r="DC47" s="44"/>
      <c r="DD47" s="44"/>
      <c r="DE47" s="44"/>
      <c r="DF47" s="44"/>
      <c r="DG47" s="44"/>
      <c r="DH47" s="44"/>
      <c r="DI47" s="44"/>
      <c r="DJ47" s="44"/>
      <c r="DK47" s="44"/>
      <c r="DL47" s="44"/>
      <c r="DM47" s="44"/>
      <c r="DN47" s="44"/>
      <c r="DO47" s="44"/>
      <c r="DP47" s="44"/>
      <c r="DQ47" s="44"/>
      <c r="DR47" s="44"/>
      <c r="DS47" s="44"/>
      <c r="DT47" s="44"/>
      <c r="DU47" s="44"/>
      <c r="DV47" s="44"/>
      <c r="DW47" s="44"/>
      <c r="DX47" s="44"/>
      <c r="DY47" s="44"/>
      <c r="DZ47" s="44"/>
      <c r="EA47" s="44"/>
      <c r="EB47" s="44"/>
      <c r="EC47" s="44"/>
      <c r="ED47" s="44"/>
      <c r="EE47" s="44"/>
      <c r="EF47" s="44"/>
      <c r="EG47" s="44"/>
      <c r="EH47" s="44"/>
      <c r="EI47" s="44"/>
      <c r="EJ47" s="44"/>
      <c r="EK47" s="44"/>
      <c r="EL47" s="44"/>
      <c r="EM47" s="44"/>
      <c r="EN47" s="44"/>
      <c r="EO47" s="44"/>
      <c r="EP47" s="44"/>
      <c r="EQ47" s="44"/>
      <c r="ER47" s="44"/>
      <c r="ES47" s="44"/>
      <c r="ET47" s="44"/>
      <c r="EU47" s="44"/>
      <c r="EV47" s="44"/>
      <c r="EW47" s="44"/>
      <c r="EX47" s="44"/>
      <c r="EY47" s="44"/>
      <c r="EZ47" s="44"/>
      <c r="FA47" s="44"/>
      <c r="FB47" s="44"/>
      <c r="FC47" s="44"/>
      <c r="FD47" s="44"/>
      <c r="FE47" s="44"/>
      <c r="FF47" s="44"/>
      <c r="FG47" s="44"/>
      <c r="FH47" s="44"/>
      <c r="FI47" s="44"/>
      <c r="FJ47" s="44"/>
      <c r="FK47" s="44"/>
      <c r="FL47" s="44"/>
      <c r="FM47" s="44"/>
      <c r="FN47" s="44"/>
      <c r="FO47" s="44"/>
      <c r="FP47" s="44"/>
      <c r="FQ47" s="44"/>
      <c r="FR47" s="44"/>
      <c r="FS47" s="44"/>
      <c r="FT47" s="44"/>
      <c r="FU47" s="44"/>
      <c r="FV47" s="44"/>
      <c r="FW47" s="44"/>
      <c r="FX47" s="44"/>
      <c r="FY47" s="44"/>
      <c r="FZ47" s="44"/>
      <c r="GA47" s="44"/>
      <c r="GB47" s="44"/>
      <c r="GC47" s="44"/>
      <c r="GD47" s="44"/>
      <c r="GE47" s="44"/>
      <c r="GF47" s="44"/>
      <c r="GG47" s="44"/>
      <c r="GH47" s="44"/>
      <c r="GI47" s="44"/>
      <c r="GJ47" s="44"/>
      <c r="GK47" s="44"/>
      <c r="GL47" s="44"/>
      <c r="GM47" s="44"/>
      <c r="GN47" s="44"/>
      <c r="GO47" s="44"/>
      <c r="GP47" s="44"/>
      <c r="GQ47" s="44"/>
      <c r="GR47" s="44"/>
      <c r="GS47" s="44"/>
      <c r="GT47" s="44"/>
      <c r="GU47" s="44"/>
      <c r="GV47" s="44"/>
      <c r="GW47" s="44"/>
      <c r="GX47" s="44"/>
      <c r="GY47" s="44"/>
      <c r="GZ47" s="44"/>
      <c r="HA47" s="44"/>
      <c r="HB47" s="44"/>
      <c r="HC47" s="44"/>
      <c r="HD47" s="44"/>
      <c r="HE47" s="44"/>
      <c r="HF47" s="44"/>
      <c r="HG47" s="44"/>
      <c r="HH47" s="44"/>
      <c r="HI47" s="44"/>
      <c r="HJ47" s="44"/>
      <c r="HK47" s="44"/>
      <c r="HL47" s="44"/>
      <c r="HM47" s="44"/>
      <c r="HN47" s="44"/>
      <c r="HO47" s="44"/>
      <c r="HP47" s="44"/>
      <c r="HQ47" s="44"/>
      <c r="HR47" s="44"/>
      <c r="HS47" s="44"/>
      <c r="HT47" s="44"/>
      <c r="HU47" s="44"/>
      <c r="HV47" s="44"/>
      <c r="HW47" s="44"/>
      <c r="HX47" s="44"/>
      <c r="HY47" s="44"/>
      <c r="HZ47" s="44"/>
      <c r="IA47" s="44"/>
      <c r="IB47" s="44"/>
      <c r="IC47" s="44"/>
      <c r="ID47" s="44"/>
      <c r="IE47" s="44"/>
      <c r="IF47" s="44"/>
      <c r="IG47" s="44"/>
      <c r="IH47" s="44"/>
      <c r="II47" s="44"/>
      <c r="IJ47" s="44"/>
      <c r="IK47" s="44"/>
      <c r="IL47" s="44"/>
    </row>
    <row r="48" s="27" customFormat="1" customHeight="1" spans="1:246">
      <c r="A48" s="41">
        <v>36</v>
      </c>
      <c r="B48" s="41" t="s">
        <v>261</v>
      </c>
      <c r="C48" s="43" t="s">
        <v>265</v>
      </c>
      <c r="D48" s="40" t="s">
        <v>24</v>
      </c>
      <c r="E48" s="42">
        <v>1</v>
      </c>
      <c r="F48" s="41">
        <v>486</v>
      </c>
      <c r="G48" s="45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4"/>
      <c r="AI48" s="44"/>
      <c r="AJ48" s="44"/>
      <c r="AK48" s="44"/>
      <c r="AL48" s="44"/>
      <c r="AM48" s="44"/>
      <c r="AN48" s="44"/>
      <c r="AO48" s="44"/>
      <c r="AP48" s="44"/>
      <c r="AQ48" s="44"/>
      <c r="AR48" s="44"/>
      <c r="AS48" s="44"/>
      <c r="AT48" s="44"/>
      <c r="AU48" s="44"/>
      <c r="AV48" s="44"/>
      <c r="AW48" s="44"/>
      <c r="AX48" s="44"/>
      <c r="AY48" s="44"/>
      <c r="AZ48" s="44"/>
      <c r="BA48" s="44"/>
      <c r="BB48" s="44"/>
      <c r="BC48" s="44"/>
      <c r="BD48" s="44"/>
      <c r="BE48" s="44"/>
      <c r="BF48" s="44"/>
      <c r="BG48" s="44"/>
      <c r="BH48" s="44"/>
      <c r="BI48" s="44"/>
      <c r="BJ48" s="44"/>
      <c r="BK48" s="44"/>
      <c r="BL48" s="44"/>
      <c r="BM48" s="44"/>
      <c r="BN48" s="44"/>
      <c r="BO48" s="44"/>
      <c r="BP48" s="44"/>
      <c r="BQ48" s="44"/>
      <c r="BR48" s="44"/>
      <c r="BS48" s="44"/>
      <c r="BT48" s="44"/>
      <c r="BU48" s="44"/>
      <c r="BV48" s="44"/>
      <c r="BW48" s="44"/>
      <c r="BX48" s="44"/>
      <c r="BY48" s="44"/>
      <c r="BZ48" s="44"/>
      <c r="CA48" s="44"/>
      <c r="CB48" s="44"/>
      <c r="CC48" s="44"/>
      <c r="CD48" s="44"/>
      <c r="CE48" s="44"/>
      <c r="CF48" s="44"/>
      <c r="CG48" s="44"/>
      <c r="CH48" s="44"/>
      <c r="CI48" s="44"/>
      <c r="CJ48" s="44"/>
      <c r="CK48" s="44"/>
      <c r="CL48" s="44"/>
      <c r="CM48" s="44"/>
      <c r="CN48" s="44"/>
      <c r="CO48" s="44"/>
      <c r="CP48" s="44"/>
      <c r="CQ48" s="44"/>
      <c r="CR48" s="44"/>
      <c r="CS48" s="44"/>
      <c r="CT48" s="44"/>
      <c r="CU48" s="44"/>
      <c r="CV48" s="44"/>
      <c r="CW48" s="44"/>
      <c r="CX48" s="44"/>
      <c r="CY48" s="44"/>
      <c r="CZ48" s="44"/>
      <c r="DA48" s="44"/>
      <c r="DB48" s="44"/>
      <c r="DC48" s="44"/>
      <c r="DD48" s="44"/>
      <c r="DE48" s="44"/>
      <c r="DF48" s="44"/>
      <c r="DG48" s="44"/>
      <c r="DH48" s="44"/>
      <c r="DI48" s="44"/>
      <c r="DJ48" s="44"/>
      <c r="DK48" s="44"/>
      <c r="DL48" s="44"/>
      <c r="DM48" s="44"/>
      <c r="DN48" s="44"/>
      <c r="DO48" s="44"/>
      <c r="DP48" s="44"/>
      <c r="DQ48" s="44"/>
      <c r="DR48" s="44"/>
      <c r="DS48" s="44"/>
      <c r="DT48" s="44"/>
      <c r="DU48" s="44"/>
      <c r="DV48" s="44"/>
      <c r="DW48" s="44"/>
      <c r="DX48" s="44"/>
      <c r="DY48" s="44"/>
      <c r="DZ48" s="44"/>
      <c r="EA48" s="44"/>
      <c r="EB48" s="44"/>
      <c r="EC48" s="44"/>
      <c r="ED48" s="44"/>
      <c r="EE48" s="44"/>
      <c r="EF48" s="44"/>
      <c r="EG48" s="44"/>
      <c r="EH48" s="44"/>
      <c r="EI48" s="44"/>
      <c r="EJ48" s="44"/>
      <c r="EK48" s="44"/>
      <c r="EL48" s="44"/>
      <c r="EM48" s="44"/>
      <c r="EN48" s="44"/>
      <c r="EO48" s="44"/>
      <c r="EP48" s="44"/>
      <c r="EQ48" s="44"/>
      <c r="ER48" s="44"/>
      <c r="ES48" s="44"/>
      <c r="ET48" s="44"/>
      <c r="EU48" s="44"/>
      <c r="EV48" s="44"/>
      <c r="EW48" s="44"/>
      <c r="EX48" s="44"/>
      <c r="EY48" s="44"/>
      <c r="EZ48" s="44"/>
      <c r="FA48" s="44"/>
      <c r="FB48" s="44"/>
      <c r="FC48" s="44"/>
      <c r="FD48" s="44"/>
      <c r="FE48" s="44"/>
      <c r="FF48" s="44"/>
      <c r="FG48" s="44"/>
      <c r="FH48" s="44"/>
      <c r="FI48" s="44"/>
      <c r="FJ48" s="44"/>
      <c r="FK48" s="44"/>
      <c r="FL48" s="44"/>
      <c r="FM48" s="44"/>
      <c r="FN48" s="44"/>
      <c r="FO48" s="44"/>
      <c r="FP48" s="44"/>
      <c r="FQ48" s="44"/>
      <c r="FR48" s="44"/>
      <c r="FS48" s="44"/>
      <c r="FT48" s="44"/>
      <c r="FU48" s="44"/>
      <c r="FV48" s="44"/>
      <c r="FW48" s="44"/>
      <c r="FX48" s="44"/>
      <c r="FY48" s="44"/>
      <c r="FZ48" s="44"/>
      <c r="GA48" s="44"/>
      <c r="GB48" s="44"/>
      <c r="GC48" s="44"/>
      <c r="GD48" s="44"/>
      <c r="GE48" s="44"/>
      <c r="GF48" s="44"/>
      <c r="GG48" s="44"/>
      <c r="GH48" s="44"/>
      <c r="GI48" s="44"/>
      <c r="GJ48" s="44"/>
      <c r="GK48" s="44"/>
      <c r="GL48" s="44"/>
      <c r="GM48" s="44"/>
      <c r="GN48" s="44"/>
      <c r="GO48" s="44"/>
      <c r="GP48" s="44"/>
      <c r="GQ48" s="44"/>
      <c r="GR48" s="44"/>
      <c r="GS48" s="44"/>
      <c r="GT48" s="44"/>
      <c r="GU48" s="44"/>
      <c r="GV48" s="44"/>
      <c r="GW48" s="44"/>
      <c r="GX48" s="44"/>
      <c r="GY48" s="44"/>
      <c r="GZ48" s="44"/>
      <c r="HA48" s="44"/>
      <c r="HB48" s="44"/>
      <c r="HC48" s="44"/>
      <c r="HD48" s="44"/>
      <c r="HE48" s="44"/>
      <c r="HF48" s="44"/>
      <c r="HG48" s="44"/>
      <c r="HH48" s="44"/>
      <c r="HI48" s="44"/>
      <c r="HJ48" s="44"/>
      <c r="HK48" s="44"/>
      <c r="HL48" s="44"/>
      <c r="HM48" s="44"/>
      <c r="HN48" s="44"/>
      <c r="HO48" s="44"/>
      <c r="HP48" s="44"/>
      <c r="HQ48" s="44"/>
      <c r="HR48" s="44"/>
      <c r="HS48" s="44"/>
      <c r="HT48" s="44"/>
      <c r="HU48" s="44"/>
      <c r="HV48" s="44"/>
      <c r="HW48" s="44"/>
      <c r="HX48" s="44"/>
      <c r="HY48" s="44"/>
      <c r="HZ48" s="44"/>
      <c r="IA48" s="44"/>
      <c r="IB48" s="44"/>
      <c r="IC48" s="44"/>
      <c r="ID48" s="44"/>
      <c r="IE48" s="44"/>
      <c r="IF48" s="44"/>
      <c r="IG48" s="44"/>
      <c r="IH48" s="44"/>
      <c r="II48" s="44"/>
      <c r="IJ48" s="44"/>
      <c r="IK48" s="44"/>
      <c r="IL48" s="44"/>
    </row>
    <row r="49" s="27" customFormat="1" customHeight="1" spans="1:246">
      <c r="A49" s="41">
        <v>37</v>
      </c>
      <c r="B49" s="41" t="s">
        <v>261</v>
      </c>
      <c r="C49" s="43" t="s">
        <v>266</v>
      </c>
      <c r="D49" s="41" t="s">
        <v>24</v>
      </c>
      <c r="E49" s="42">
        <v>3</v>
      </c>
      <c r="F49" s="41">
        <v>1320</v>
      </c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4"/>
      <c r="AI49" s="44"/>
      <c r="AJ49" s="44"/>
      <c r="AK49" s="44"/>
      <c r="AL49" s="44"/>
      <c r="AM49" s="44"/>
      <c r="AN49" s="44"/>
      <c r="AO49" s="44"/>
      <c r="AP49" s="44"/>
      <c r="AQ49" s="44"/>
      <c r="AR49" s="44"/>
      <c r="AS49" s="44"/>
      <c r="AT49" s="44"/>
      <c r="AU49" s="44"/>
      <c r="AV49" s="44"/>
      <c r="AW49" s="44"/>
      <c r="AX49" s="44"/>
      <c r="AY49" s="44"/>
      <c r="AZ49" s="44"/>
      <c r="BA49" s="44"/>
      <c r="BB49" s="44"/>
      <c r="BC49" s="44"/>
      <c r="BD49" s="44"/>
      <c r="BE49" s="44"/>
      <c r="BF49" s="44"/>
      <c r="BG49" s="44"/>
      <c r="BH49" s="44"/>
      <c r="BI49" s="44"/>
      <c r="BJ49" s="44"/>
      <c r="BK49" s="44"/>
      <c r="BL49" s="44"/>
      <c r="BM49" s="44"/>
      <c r="BN49" s="44"/>
      <c r="BO49" s="44"/>
      <c r="BP49" s="44"/>
      <c r="BQ49" s="44"/>
      <c r="BR49" s="44"/>
      <c r="BS49" s="44"/>
      <c r="BT49" s="44"/>
      <c r="BU49" s="44"/>
      <c r="BV49" s="44"/>
      <c r="BW49" s="44"/>
      <c r="BX49" s="44"/>
      <c r="BY49" s="44"/>
      <c r="BZ49" s="44"/>
      <c r="CA49" s="44"/>
      <c r="CB49" s="44"/>
      <c r="CC49" s="44"/>
      <c r="CD49" s="44"/>
      <c r="CE49" s="44"/>
      <c r="CF49" s="44"/>
      <c r="CG49" s="44"/>
      <c r="CH49" s="44"/>
      <c r="CI49" s="44"/>
      <c r="CJ49" s="44"/>
      <c r="CK49" s="44"/>
      <c r="CL49" s="44"/>
      <c r="CM49" s="44"/>
      <c r="CN49" s="44"/>
      <c r="CO49" s="44"/>
      <c r="CP49" s="44"/>
      <c r="CQ49" s="44"/>
      <c r="CR49" s="44"/>
      <c r="CS49" s="44"/>
      <c r="CT49" s="44"/>
      <c r="CU49" s="44"/>
      <c r="CV49" s="44"/>
      <c r="CW49" s="44"/>
      <c r="CX49" s="44"/>
      <c r="CY49" s="44"/>
      <c r="CZ49" s="44"/>
      <c r="DA49" s="44"/>
      <c r="DB49" s="44"/>
      <c r="DC49" s="44"/>
      <c r="DD49" s="44"/>
      <c r="DE49" s="44"/>
      <c r="DF49" s="44"/>
      <c r="DG49" s="44"/>
      <c r="DH49" s="44"/>
      <c r="DI49" s="44"/>
      <c r="DJ49" s="44"/>
      <c r="DK49" s="44"/>
      <c r="DL49" s="44"/>
      <c r="DM49" s="44"/>
      <c r="DN49" s="44"/>
      <c r="DO49" s="44"/>
      <c r="DP49" s="44"/>
      <c r="DQ49" s="44"/>
      <c r="DR49" s="44"/>
      <c r="DS49" s="44"/>
      <c r="DT49" s="44"/>
      <c r="DU49" s="44"/>
      <c r="DV49" s="44"/>
      <c r="DW49" s="44"/>
      <c r="DX49" s="44"/>
      <c r="DY49" s="44"/>
      <c r="DZ49" s="44"/>
      <c r="EA49" s="44"/>
      <c r="EB49" s="44"/>
      <c r="EC49" s="44"/>
      <c r="ED49" s="44"/>
      <c r="EE49" s="44"/>
      <c r="EF49" s="44"/>
      <c r="EG49" s="44"/>
      <c r="EH49" s="44"/>
      <c r="EI49" s="44"/>
      <c r="EJ49" s="44"/>
      <c r="EK49" s="44"/>
      <c r="EL49" s="44"/>
      <c r="EM49" s="44"/>
      <c r="EN49" s="44"/>
      <c r="EO49" s="44"/>
      <c r="EP49" s="44"/>
      <c r="EQ49" s="44"/>
      <c r="ER49" s="44"/>
      <c r="ES49" s="44"/>
      <c r="ET49" s="44"/>
      <c r="EU49" s="44"/>
      <c r="EV49" s="44"/>
      <c r="EW49" s="44"/>
      <c r="EX49" s="44"/>
      <c r="EY49" s="44"/>
      <c r="EZ49" s="44"/>
      <c r="FA49" s="44"/>
      <c r="FB49" s="44"/>
      <c r="FC49" s="44"/>
      <c r="FD49" s="44"/>
      <c r="FE49" s="44"/>
      <c r="FF49" s="44"/>
      <c r="FG49" s="44"/>
      <c r="FH49" s="44"/>
      <c r="FI49" s="44"/>
      <c r="FJ49" s="44"/>
      <c r="FK49" s="44"/>
      <c r="FL49" s="44"/>
      <c r="FM49" s="44"/>
      <c r="FN49" s="44"/>
      <c r="FO49" s="44"/>
      <c r="FP49" s="44"/>
      <c r="FQ49" s="44"/>
      <c r="FR49" s="44"/>
      <c r="FS49" s="44"/>
      <c r="FT49" s="44"/>
      <c r="FU49" s="44"/>
      <c r="FV49" s="44"/>
      <c r="FW49" s="44"/>
      <c r="FX49" s="44"/>
      <c r="FY49" s="44"/>
      <c r="FZ49" s="44"/>
      <c r="GA49" s="44"/>
      <c r="GB49" s="44"/>
      <c r="GC49" s="44"/>
      <c r="GD49" s="44"/>
      <c r="GE49" s="44"/>
      <c r="GF49" s="44"/>
      <c r="GG49" s="44"/>
      <c r="GH49" s="44"/>
      <c r="GI49" s="44"/>
      <c r="GJ49" s="44"/>
      <c r="GK49" s="44"/>
      <c r="GL49" s="44"/>
      <c r="GM49" s="44"/>
      <c r="GN49" s="44"/>
      <c r="GO49" s="44"/>
      <c r="GP49" s="44"/>
      <c r="GQ49" s="44"/>
      <c r="GR49" s="44"/>
      <c r="GS49" s="44"/>
      <c r="GT49" s="44"/>
      <c r="GU49" s="44"/>
      <c r="GV49" s="44"/>
      <c r="GW49" s="44"/>
      <c r="GX49" s="44"/>
      <c r="GY49" s="44"/>
      <c r="GZ49" s="44"/>
      <c r="HA49" s="44"/>
      <c r="HB49" s="44"/>
      <c r="HC49" s="44"/>
      <c r="HD49" s="44"/>
      <c r="HE49" s="44"/>
      <c r="HF49" s="44"/>
      <c r="HG49" s="44"/>
      <c r="HH49" s="44"/>
      <c r="HI49" s="44"/>
      <c r="HJ49" s="44"/>
      <c r="HK49" s="44"/>
      <c r="HL49" s="44"/>
      <c r="HM49" s="44"/>
      <c r="HN49" s="44"/>
      <c r="HO49" s="44"/>
      <c r="HP49" s="44"/>
      <c r="HQ49" s="44"/>
      <c r="HR49" s="44"/>
      <c r="HS49" s="44"/>
      <c r="HT49" s="44"/>
      <c r="HU49" s="44"/>
      <c r="HV49" s="44"/>
      <c r="HW49" s="44"/>
      <c r="HX49" s="44"/>
      <c r="HY49" s="44"/>
      <c r="HZ49" s="44"/>
      <c r="IA49" s="44"/>
      <c r="IB49" s="44"/>
      <c r="IC49" s="44"/>
      <c r="ID49" s="44"/>
      <c r="IE49" s="44"/>
      <c r="IF49" s="44"/>
      <c r="IG49" s="44"/>
      <c r="IH49" s="44"/>
      <c r="II49" s="44"/>
      <c r="IJ49" s="44"/>
      <c r="IK49" s="44"/>
      <c r="IL49" s="44"/>
    </row>
    <row r="50" s="27" customFormat="1" customHeight="1" spans="1:246">
      <c r="A50" s="5"/>
      <c r="B50" s="41" t="s">
        <v>261</v>
      </c>
      <c r="C50" s="39" t="s">
        <v>267</v>
      </c>
      <c r="D50" s="5" t="s">
        <v>40</v>
      </c>
      <c r="E50" s="36"/>
      <c r="F50" s="5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4"/>
      <c r="AI50" s="44"/>
      <c r="AJ50" s="44"/>
      <c r="AK50" s="44"/>
      <c r="AL50" s="44"/>
      <c r="AM50" s="44"/>
      <c r="AN50" s="44"/>
      <c r="AO50" s="44"/>
      <c r="AP50" s="44"/>
      <c r="AQ50" s="44"/>
      <c r="AR50" s="44"/>
      <c r="AS50" s="44"/>
      <c r="AT50" s="44"/>
      <c r="AU50" s="44"/>
      <c r="AV50" s="44"/>
      <c r="AW50" s="44"/>
      <c r="AX50" s="44"/>
      <c r="AY50" s="44"/>
      <c r="AZ50" s="44"/>
      <c r="BA50" s="44"/>
      <c r="BB50" s="44"/>
      <c r="BC50" s="44"/>
      <c r="BD50" s="44"/>
      <c r="BE50" s="44"/>
      <c r="BF50" s="44"/>
      <c r="BG50" s="44"/>
      <c r="BH50" s="44"/>
      <c r="BI50" s="44"/>
      <c r="BJ50" s="44"/>
      <c r="BK50" s="44"/>
      <c r="BL50" s="44"/>
      <c r="BM50" s="44"/>
      <c r="BN50" s="44"/>
      <c r="BO50" s="44"/>
      <c r="BP50" s="44"/>
      <c r="BQ50" s="44"/>
      <c r="BR50" s="44"/>
      <c r="BS50" s="44"/>
      <c r="BT50" s="44"/>
      <c r="BU50" s="44"/>
      <c r="BV50" s="44"/>
      <c r="BW50" s="44"/>
      <c r="BX50" s="44"/>
      <c r="BY50" s="44"/>
      <c r="BZ50" s="44"/>
      <c r="CA50" s="44"/>
      <c r="CB50" s="44"/>
      <c r="CC50" s="44"/>
      <c r="CD50" s="44"/>
      <c r="CE50" s="44"/>
      <c r="CF50" s="44"/>
      <c r="CG50" s="44"/>
      <c r="CH50" s="44"/>
      <c r="CI50" s="44"/>
      <c r="CJ50" s="44"/>
      <c r="CK50" s="44"/>
      <c r="CL50" s="44"/>
      <c r="CM50" s="44"/>
      <c r="CN50" s="44"/>
      <c r="CO50" s="44"/>
      <c r="CP50" s="44"/>
      <c r="CQ50" s="44"/>
      <c r="CR50" s="44"/>
      <c r="CS50" s="44"/>
      <c r="CT50" s="44"/>
      <c r="CU50" s="44"/>
      <c r="CV50" s="44"/>
      <c r="CW50" s="44"/>
      <c r="CX50" s="44"/>
      <c r="CY50" s="44"/>
      <c r="CZ50" s="44"/>
      <c r="DA50" s="44"/>
      <c r="DB50" s="44"/>
      <c r="DC50" s="44"/>
      <c r="DD50" s="44"/>
      <c r="DE50" s="44"/>
      <c r="DF50" s="44"/>
      <c r="DG50" s="44"/>
      <c r="DH50" s="44"/>
      <c r="DI50" s="44"/>
      <c r="DJ50" s="44"/>
      <c r="DK50" s="44"/>
      <c r="DL50" s="44"/>
      <c r="DM50" s="44"/>
      <c r="DN50" s="44"/>
      <c r="DO50" s="44"/>
      <c r="DP50" s="44"/>
      <c r="DQ50" s="44"/>
      <c r="DR50" s="44"/>
      <c r="DS50" s="44"/>
      <c r="DT50" s="44"/>
      <c r="DU50" s="44"/>
      <c r="DV50" s="44"/>
      <c r="DW50" s="44"/>
      <c r="DX50" s="44"/>
      <c r="DY50" s="44"/>
      <c r="DZ50" s="44"/>
      <c r="EA50" s="44"/>
      <c r="EB50" s="44"/>
      <c r="EC50" s="44"/>
      <c r="ED50" s="44"/>
      <c r="EE50" s="44"/>
      <c r="EF50" s="44"/>
      <c r="EG50" s="44"/>
      <c r="EH50" s="44"/>
      <c r="EI50" s="44"/>
      <c r="EJ50" s="44"/>
      <c r="EK50" s="44"/>
      <c r="EL50" s="44"/>
      <c r="EM50" s="44"/>
      <c r="EN50" s="44"/>
      <c r="EO50" s="44"/>
      <c r="EP50" s="44"/>
      <c r="EQ50" s="44"/>
      <c r="ER50" s="44"/>
      <c r="ES50" s="44"/>
      <c r="ET50" s="44"/>
      <c r="EU50" s="44"/>
      <c r="EV50" s="44"/>
      <c r="EW50" s="44"/>
      <c r="EX50" s="44"/>
      <c r="EY50" s="44"/>
      <c r="EZ50" s="44"/>
      <c r="FA50" s="44"/>
      <c r="FB50" s="44"/>
      <c r="FC50" s="44"/>
      <c r="FD50" s="44"/>
      <c r="FE50" s="44"/>
      <c r="FF50" s="44"/>
      <c r="FG50" s="44"/>
      <c r="FH50" s="44"/>
      <c r="FI50" s="44"/>
      <c r="FJ50" s="44"/>
      <c r="FK50" s="44"/>
      <c r="FL50" s="44"/>
      <c r="FM50" s="44"/>
      <c r="FN50" s="44"/>
      <c r="FO50" s="44"/>
      <c r="FP50" s="44"/>
      <c r="FQ50" s="44"/>
      <c r="FR50" s="44"/>
      <c r="FS50" s="44"/>
      <c r="FT50" s="44"/>
      <c r="FU50" s="44"/>
      <c r="FV50" s="44"/>
      <c r="FW50" s="44"/>
      <c r="FX50" s="44"/>
      <c r="FY50" s="44"/>
      <c r="FZ50" s="44"/>
      <c r="GA50" s="44"/>
      <c r="GB50" s="44"/>
      <c r="GC50" s="44"/>
      <c r="GD50" s="44"/>
      <c r="GE50" s="44"/>
      <c r="GF50" s="44"/>
      <c r="GG50" s="44"/>
      <c r="GH50" s="44"/>
      <c r="GI50" s="44"/>
      <c r="GJ50" s="44"/>
      <c r="GK50" s="44"/>
      <c r="GL50" s="44"/>
      <c r="GM50" s="44"/>
      <c r="GN50" s="44"/>
      <c r="GO50" s="44"/>
      <c r="GP50" s="44"/>
      <c r="GQ50" s="44"/>
      <c r="GR50" s="44"/>
      <c r="GS50" s="44"/>
      <c r="GT50" s="44"/>
      <c r="GU50" s="44"/>
      <c r="GV50" s="44"/>
      <c r="GW50" s="44"/>
      <c r="GX50" s="44"/>
      <c r="GY50" s="44"/>
      <c r="GZ50" s="44"/>
      <c r="HA50" s="44"/>
      <c r="HB50" s="44"/>
      <c r="HC50" s="44"/>
      <c r="HD50" s="44"/>
      <c r="HE50" s="44"/>
      <c r="HF50" s="44"/>
      <c r="HG50" s="44"/>
      <c r="HH50" s="44"/>
      <c r="HI50" s="44"/>
      <c r="HJ50" s="44"/>
      <c r="HK50" s="44"/>
      <c r="HL50" s="44"/>
      <c r="HM50" s="44"/>
      <c r="HN50" s="44"/>
      <c r="HO50" s="44"/>
      <c r="HP50" s="44"/>
      <c r="HQ50" s="44"/>
      <c r="HR50" s="44"/>
      <c r="HS50" s="44"/>
      <c r="HT50" s="44"/>
      <c r="HU50" s="44"/>
      <c r="HV50" s="44"/>
      <c r="HW50" s="44"/>
      <c r="HX50" s="44"/>
      <c r="HY50" s="44"/>
      <c r="HZ50" s="44"/>
      <c r="IA50" s="44"/>
      <c r="IB50" s="44"/>
      <c r="IC50" s="44"/>
      <c r="ID50" s="44"/>
      <c r="IE50" s="44"/>
      <c r="IF50" s="44"/>
      <c r="IG50" s="44"/>
      <c r="IH50" s="44"/>
      <c r="II50" s="44"/>
      <c r="IJ50" s="44"/>
      <c r="IK50" s="44"/>
      <c r="IL50" s="44"/>
    </row>
    <row r="51" s="26" customFormat="1" customHeight="1" spans="1:246">
      <c r="A51" s="5"/>
      <c r="B51" s="41" t="s">
        <v>261</v>
      </c>
      <c r="C51" s="39" t="s">
        <v>268</v>
      </c>
      <c r="D51" s="5" t="s">
        <v>84</v>
      </c>
      <c r="E51" s="36"/>
      <c r="F51" s="5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  <c r="AA51" s="30"/>
      <c r="AB51" s="30"/>
      <c r="AC51" s="30"/>
      <c r="AD51" s="30"/>
      <c r="AE51" s="30"/>
      <c r="AF51" s="30"/>
      <c r="AG51" s="30"/>
      <c r="AH51" s="30"/>
      <c r="AI51" s="30"/>
      <c r="AJ51" s="30"/>
      <c r="AK51" s="30"/>
      <c r="AL51" s="30"/>
      <c r="AM51" s="30"/>
      <c r="AN51" s="30"/>
      <c r="AO51" s="30"/>
      <c r="AP51" s="30"/>
      <c r="AQ51" s="30"/>
      <c r="AR51" s="30"/>
      <c r="AS51" s="30"/>
      <c r="AT51" s="30"/>
      <c r="AU51" s="30"/>
      <c r="AV51" s="30"/>
      <c r="AW51" s="30"/>
      <c r="AX51" s="30"/>
      <c r="AY51" s="30"/>
      <c r="AZ51" s="30"/>
      <c r="BA51" s="30"/>
      <c r="BB51" s="30"/>
      <c r="BC51" s="30"/>
      <c r="BD51" s="30"/>
      <c r="BE51" s="30"/>
      <c r="BF51" s="30"/>
      <c r="BG51" s="30"/>
      <c r="BH51" s="30"/>
      <c r="BI51" s="30"/>
      <c r="BJ51" s="30"/>
      <c r="BK51" s="30"/>
      <c r="BL51" s="30"/>
      <c r="BM51" s="30"/>
      <c r="BN51" s="30"/>
      <c r="BO51" s="30"/>
      <c r="BP51" s="30"/>
      <c r="BQ51" s="30"/>
      <c r="BR51" s="30"/>
      <c r="BS51" s="30"/>
      <c r="BT51" s="30"/>
      <c r="BU51" s="30"/>
      <c r="BV51" s="30"/>
      <c r="BW51" s="30"/>
      <c r="BX51" s="30"/>
      <c r="BY51" s="30"/>
      <c r="BZ51" s="30"/>
      <c r="CA51" s="30"/>
      <c r="CB51" s="30"/>
      <c r="CC51" s="30"/>
      <c r="CD51" s="30"/>
      <c r="CE51" s="30"/>
      <c r="CF51" s="30"/>
      <c r="CG51" s="30"/>
      <c r="CH51" s="30"/>
      <c r="CI51" s="30"/>
      <c r="CJ51" s="30"/>
      <c r="CK51" s="30"/>
      <c r="CL51" s="30"/>
      <c r="CM51" s="30"/>
      <c r="CN51" s="30"/>
      <c r="CO51" s="30"/>
      <c r="CP51" s="30"/>
      <c r="CQ51" s="30"/>
      <c r="CR51" s="30"/>
      <c r="CS51" s="30"/>
      <c r="CT51" s="30"/>
      <c r="CU51" s="30"/>
      <c r="CV51" s="30"/>
      <c r="CW51" s="30"/>
      <c r="CX51" s="30"/>
      <c r="CY51" s="30"/>
      <c r="CZ51" s="30"/>
      <c r="DA51" s="30"/>
      <c r="DB51" s="30"/>
      <c r="DC51" s="30"/>
      <c r="DD51" s="30"/>
      <c r="DE51" s="30"/>
      <c r="DF51" s="30"/>
      <c r="DG51" s="30"/>
      <c r="DH51" s="30"/>
      <c r="DI51" s="30"/>
      <c r="DJ51" s="30"/>
      <c r="DK51" s="30"/>
      <c r="DL51" s="30"/>
      <c r="DM51" s="30"/>
      <c r="DN51" s="30"/>
      <c r="DO51" s="30"/>
      <c r="DP51" s="30"/>
      <c r="DQ51" s="30"/>
      <c r="DR51" s="30"/>
      <c r="DS51" s="30"/>
      <c r="DT51" s="30"/>
      <c r="DU51" s="30"/>
      <c r="DV51" s="30"/>
      <c r="DW51" s="30"/>
      <c r="DX51" s="30"/>
      <c r="DY51" s="30"/>
      <c r="DZ51" s="30"/>
      <c r="EA51" s="30"/>
      <c r="EB51" s="30"/>
      <c r="EC51" s="30"/>
      <c r="ED51" s="30"/>
      <c r="EE51" s="30"/>
      <c r="EF51" s="30"/>
      <c r="EG51" s="30"/>
      <c r="EH51" s="30"/>
      <c r="EI51" s="30"/>
      <c r="EJ51" s="30"/>
      <c r="EK51" s="30"/>
      <c r="EL51" s="30"/>
      <c r="EM51" s="30"/>
      <c r="EN51" s="30"/>
      <c r="EO51" s="30"/>
      <c r="EP51" s="30"/>
      <c r="EQ51" s="30"/>
      <c r="ER51" s="30"/>
      <c r="ES51" s="30"/>
      <c r="ET51" s="30"/>
      <c r="EU51" s="30"/>
      <c r="EV51" s="30"/>
      <c r="EW51" s="30"/>
      <c r="EX51" s="30"/>
      <c r="EY51" s="30"/>
      <c r="EZ51" s="30"/>
      <c r="FA51" s="30"/>
      <c r="FB51" s="30"/>
      <c r="FC51" s="30"/>
      <c r="FD51" s="30"/>
      <c r="FE51" s="30"/>
      <c r="FF51" s="30"/>
      <c r="FG51" s="30"/>
      <c r="FH51" s="30"/>
      <c r="FI51" s="30"/>
      <c r="FJ51" s="30"/>
      <c r="FK51" s="30"/>
      <c r="FL51" s="30"/>
      <c r="FM51" s="30"/>
      <c r="FN51" s="30"/>
      <c r="FO51" s="30"/>
      <c r="FP51" s="30"/>
      <c r="FQ51" s="30"/>
      <c r="FR51" s="30"/>
      <c r="FS51" s="30"/>
      <c r="FT51" s="30"/>
      <c r="FU51" s="30"/>
      <c r="FV51" s="30"/>
      <c r="FW51" s="30"/>
      <c r="FX51" s="30"/>
      <c r="FY51" s="30"/>
      <c r="FZ51" s="30"/>
      <c r="GA51" s="30"/>
      <c r="GB51" s="30"/>
      <c r="GC51" s="30"/>
      <c r="GD51" s="30"/>
      <c r="GE51" s="30"/>
      <c r="GF51" s="30"/>
      <c r="GG51" s="30"/>
      <c r="GH51" s="30"/>
      <c r="GI51" s="30"/>
      <c r="GJ51" s="30"/>
      <c r="GK51" s="30"/>
      <c r="GL51" s="30"/>
      <c r="GM51" s="30"/>
      <c r="GN51" s="30"/>
      <c r="GO51" s="30"/>
      <c r="GP51" s="30"/>
      <c r="GQ51" s="30"/>
      <c r="GR51" s="30"/>
      <c r="GS51" s="30"/>
      <c r="GT51" s="30"/>
      <c r="GU51" s="30"/>
      <c r="GV51" s="30"/>
      <c r="GW51" s="30"/>
      <c r="GX51" s="30"/>
      <c r="GY51" s="30"/>
      <c r="GZ51" s="30"/>
      <c r="HA51" s="30"/>
      <c r="HB51" s="30"/>
      <c r="HC51" s="30"/>
      <c r="HD51" s="30"/>
      <c r="HE51" s="30"/>
      <c r="HF51" s="30"/>
      <c r="HG51" s="30"/>
      <c r="HH51" s="30"/>
      <c r="HI51" s="30"/>
      <c r="HJ51" s="30"/>
      <c r="HK51" s="30"/>
      <c r="HL51" s="30"/>
      <c r="HM51" s="30"/>
      <c r="HN51" s="30"/>
      <c r="HO51" s="30"/>
      <c r="HP51" s="30"/>
      <c r="HQ51" s="30"/>
      <c r="HR51" s="30"/>
      <c r="HS51" s="30"/>
      <c r="HT51" s="30"/>
      <c r="HU51" s="30"/>
      <c r="HV51" s="30"/>
      <c r="HW51" s="30"/>
      <c r="HX51" s="30"/>
      <c r="HY51" s="30"/>
      <c r="HZ51" s="30"/>
      <c r="IA51" s="30"/>
      <c r="IB51" s="30"/>
      <c r="IC51" s="30"/>
      <c r="ID51" s="30"/>
      <c r="IE51" s="30"/>
      <c r="IF51" s="30"/>
      <c r="IG51" s="30"/>
      <c r="IH51" s="30"/>
      <c r="II51" s="30"/>
      <c r="IJ51" s="30"/>
      <c r="IK51" s="30"/>
      <c r="IL51" s="30"/>
    </row>
    <row r="52" s="26" customFormat="1" customHeight="1" spans="1:246">
      <c r="A52" s="5">
        <v>38</v>
      </c>
      <c r="B52" s="41" t="s">
        <v>261</v>
      </c>
      <c r="C52" s="39" t="s">
        <v>269</v>
      </c>
      <c r="D52" s="5" t="s">
        <v>24</v>
      </c>
      <c r="E52" s="36">
        <v>1</v>
      </c>
      <c r="F52" s="5">
        <v>566</v>
      </c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  <c r="AA52" s="30"/>
      <c r="AB52" s="30"/>
      <c r="AC52" s="30"/>
      <c r="AD52" s="30"/>
      <c r="AE52" s="30"/>
      <c r="AF52" s="30"/>
      <c r="AG52" s="30"/>
      <c r="AH52" s="30"/>
      <c r="AI52" s="30"/>
      <c r="AJ52" s="30"/>
      <c r="AK52" s="30"/>
      <c r="AL52" s="30"/>
      <c r="AM52" s="30"/>
      <c r="AN52" s="30"/>
      <c r="AO52" s="30"/>
      <c r="AP52" s="30"/>
      <c r="AQ52" s="30"/>
      <c r="AR52" s="30"/>
      <c r="AS52" s="30"/>
      <c r="AT52" s="30"/>
      <c r="AU52" s="30"/>
      <c r="AV52" s="30"/>
      <c r="AW52" s="30"/>
      <c r="AX52" s="30"/>
      <c r="AY52" s="30"/>
      <c r="AZ52" s="30"/>
      <c r="BA52" s="30"/>
      <c r="BB52" s="30"/>
      <c r="BC52" s="30"/>
      <c r="BD52" s="30"/>
      <c r="BE52" s="30"/>
      <c r="BF52" s="30"/>
      <c r="BG52" s="30"/>
      <c r="BH52" s="30"/>
      <c r="BI52" s="30"/>
      <c r="BJ52" s="30"/>
      <c r="BK52" s="30"/>
      <c r="BL52" s="30"/>
      <c r="BM52" s="30"/>
      <c r="BN52" s="30"/>
      <c r="BO52" s="30"/>
      <c r="BP52" s="30"/>
      <c r="BQ52" s="30"/>
      <c r="BR52" s="30"/>
      <c r="BS52" s="30"/>
      <c r="BT52" s="30"/>
      <c r="BU52" s="30"/>
      <c r="BV52" s="30"/>
      <c r="BW52" s="30"/>
      <c r="BX52" s="30"/>
      <c r="BY52" s="30"/>
      <c r="BZ52" s="30"/>
      <c r="CA52" s="30"/>
      <c r="CB52" s="30"/>
      <c r="CC52" s="30"/>
      <c r="CD52" s="30"/>
      <c r="CE52" s="30"/>
      <c r="CF52" s="30"/>
      <c r="CG52" s="30"/>
      <c r="CH52" s="30"/>
      <c r="CI52" s="30"/>
      <c r="CJ52" s="30"/>
      <c r="CK52" s="30"/>
      <c r="CL52" s="30"/>
      <c r="CM52" s="30"/>
      <c r="CN52" s="30"/>
      <c r="CO52" s="30"/>
      <c r="CP52" s="30"/>
      <c r="CQ52" s="30"/>
      <c r="CR52" s="30"/>
      <c r="CS52" s="30"/>
      <c r="CT52" s="30"/>
      <c r="CU52" s="30"/>
      <c r="CV52" s="30"/>
      <c r="CW52" s="30"/>
      <c r="CX52" s="30"/>
      <c r="CY52" s="30"/>
      <c r="CZ52" s="30"/>
      <c r="DA52" s="30"/>
      <c r="DB52" s="30"/>
      <c r="DC52" s="30"/>
      <c r="DD52" s="30"/>
      <c r="DE52" s="30"/>
      <c r="DF52" s="30"/>
      <c r="DG52" s="30"/>
      <c r="DH52" s="30"/>
      <c r="DI52" s="30"/>
      <c r="DJ52" s="30"/>
      <c r="DK52" s="30"/>
      <c r="DL52" s="30"/>
      <c r="DM52" s="30"/>
      <c r="DN52" s="30"/>
      <c r="DO52" s="30"/>
      <c r="DP52" s="30"/>
      <c r="DQ52" s="30"/>
      <c r="DR52" s="30"/>
      <c r="DS52" s="30"/>
      <c r="DT52" s="30"/>
      <c r="DU52" s="30"/>
      <c r="DV52" s="30"/>
      <c r="DW52" s="30"/>
      <c r="DX52" s="30"/>
      <c r="DY52" s="30"/>
      <c r="DZ52" s="30"/>
      <c r="EA52" s="30"/>
      <c r="EB52" s="30"/>
      <c r="EC52" s="30"/>
      <c r="ED52" s="30"/>
      <c r="EE52" s="30"/>
      <c r="EF52" s="30"/>
      <c r="EG52" s="30"/>
      <c r="EH52" s="30"/>
      <c r="EI52" s="30"/>
      <c r="EJ52" s="30"/>
      <c r="EK52" s="30"/>
      <c r="EL52" s="30"/>
      <c r="EM52" s="30"/>
      <c r="EN52" s="30"/>
      <c r="EO52" s="30"/>
      <c r="EP52" s="30"/>
      <c r="EQ52" s="30"/>
      <c r="ER52" s="30"/>
      <c r="ES52" s="30"/>
      <c r="ET52" s="30"/>
      <c r="EU52" s="30"/>
      <c r="EV52" s="30"/>
      <c r="EW52" s="30"/>
      <c r="EX52" s="30"/>
      <c r="EY52" s="30"/>
      <c r="EZ52" s="30"/>
      <c r="FA52" s="30"/>
      <c r="FB52" s="30"/>
      <c r="FC52" s="30"/>
      <c r="FD52" s="30"/>
      <c r="FE52" s="30"/>
      <c r="FF52" s="30"/>
      <c r="FG52" s="30"/>
      <c r="FH52" s="30"/>
      <c r="FI52" s="30"/>
      <c r="FJ52" s="30"/>
      <c r="FK52" s="30"/>
      <c r="FL52" s="30"/>
      <c r="FM52" s="30"/>
      <c r="FN52" s="30"/>
      <c r="FO52" s="30"/>
      <c r="FP52" s="30"/>
      <c r="FQ52" s="30"/>
      <c r="FR52" s="30"/>
      <c r="FS52" s="30"/>
      <c r="FT52" s="30"/>
      <c r="FU52" s="30"/>
      <c r="FV52" s="30"/>
      <c r="FW52" s="30"/>
      <c r="FX52" s="30"/>
      <c r="FY52" s="30"/>
      <c r="FZ52" s="30"/>
      <c r="GA52" s="30"/>
      <c r="GB52" s="30"/>
      <c r="GC52" s="30"/>
      <c r="GD52" s="30"/>
      <c r="GE52" s="30"/>
      <c r="GF52" s="30"/>
      <c r="GG52" s="30"/>
      <c r="GH52" s="30"/>
      <c r="GI52" s="30"/>
      <c r="GJ52" s="30"/>
      <c r="GK52" s="30"/>
      <c r="GL52" s="30"/>
      <c r="GM52" s="30"/>
      <c r="GN52" s="30"/>
      <c r="GO52" s="30"/>
      <c r="GP52" s="30"/>
      <c r="GQ52" s="30"/>
      <c r="GR52" s="30"/>
      <c r="GS52" s="30"/>
      <c r="GT52" s="30"/>
      <c r="GU52" s="30"/>
      <c r="GV52" s="30"/>
      <c r="GW52" s="30"/>
      <c r="GX52" s="30"/>
      <c r="GY52" s="30"/>
      <c r="GZ52" s="30"/>
      <c r="HA52" s="30"/>
      <c r="HB52" s="30"/>
      <c r="HC52" s="30"/>
      <c r="HD52" s="30"/>
      <c r="HE52" s="30"/>
      <c r="HF52" s="30"/>
      <c r="HG52" s="30"/>
      <c r="HH52" s="30"/>
      <c r="HI52" s="30"/>
      <c r="HJ52" s="30"/>
      <c r="HK52" s="30"/>
      <c r="HL52" s="30"/>
      <c r="HM52" s="30"/>
      <c r="HN52" s="30"/>
      <c r="HO52" s="30"/>
      <c r="HP52" s="30"/>
      <c r="HQ52" s="30"/>
      <c r="HR52" s="30"/>
      <c r="HS52" s="30"/>
      <c r="HT52" s="30"/>
      <c r="HU52" s="30"/>
      <c r="HV52" s="30"/>
      <c r="HW52" s="30"/>
      <c r="HX52" s="30"/>
      <c r="HY52" s="30"/>
      <c r="HZ52" s="30"/>
      <c r="IA52" s="30"/>
      <c r="IB52" s="30"/>
      <c r="IC52" s="30"/>
      <c r="ID52" s="30"/>
      <c r="IE52" s="30"/>
      <c r="IF52" s="30"/>
      <c r="IG52" s="30"/>
      <c r="IH52" s="30"/>
      <c r="II52" s="30"/>
      <c r="IJ52" s="30"/>
      <c r="IK52" s="30"/>
      <c r="IL52" s="30"/>
    </row>
    <row r="53" s="26" customFormat="1" customHeight="1" spans="1:246">
      <c r="A53" s="5">
        <v>39</v>
      </c>
      <c r="B53" s="41" t="s">
        <v>261</v>
      </c>
      <c r="C53" s="39" t="s">
        <v>270</v>
      </c>
      <c r="D53" s="5" t="s">
        <v>24</v>
      </c>
      <c r="E53" s="36">
        <v>1</v>
      </c>
      <c r="F53" s="5">
        <v>645</v>
      </c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  <c r="AL53" s="30"/>
      <c r="AM53" s="30"/>
      <c r="AN53" s="30"/>
      <c r="AO53" s="30"/>
      <c r="AP53" s="30"/>
      <c r="AQ53" s="30"/>
      <c r="AR53" s="30"/>
      <c r="AS53" s="30"/>
      <c r="AT53" s="30"/>
      <c r="AU53" s="30"/>
      <c r="AV53" s="30"/>
      <c r="AW53" s="30"/>
      <c r="AX53" s="30"/>
      <c r="AY53" s="30"/>
      <c r="AZ53" s="30"/>
      <c r="BA53" s="30"/>
      <c r="BB53" s="30"/>
      <c r="BC53" s="30"/>
      <c r="BD53" s="30"/>
      <c r="BE53" s="30"/>
      <c r="BF53" s="30"/>
      <c r="BG53" s="30"/>
      <c r="BH53" s="30"/>
      <c r="BI53" s="30"/>
      <c r="BJ53" s="30"/>
      <c r="BK53" s="30"/>
      <c r="BL53" s="30"/>
      <c r="BM53" s="30"/>
      <c r="BN53" s="30"/>
      <c r="BO53" s="30"/>
      <c r="BP53" s="30"/>
      <c r="BQ53" s="30"/>
      <c r="BR53" s="30"/>
      <c r="BS53" s="30"/>
      <c r="BT53" s="30"/>
      <c r="BU53" s="30"/>
      <c r="BV53" s="30"/>
      <c r="BW53" s="30"/>
      <c r="BX53" s="30"/>
      <c r="BY53" s="30"/>
      <c r="BZ53" s="30"/>
      <c r="CA53" s="30"/>
      <c r="CB53" s="30"/>
      <c r="CC53" s="30"/>
      <c r="CD53" s="30"/>
      <c r="CE53" s="30"/>
      <c r="CF53" s="30"/>
      <c r="CG53" s="30"/>
      <c r="CH53" s="30"/>
      <c r="CI53" s="30"/>
      <c r="CJ53" s="30"/>
      <c r="CK53" s="30"/>
      <c r="CL53" s="30"/>
      <c r="CM53" s="30"/>
      <c r="CN53" s="30"/>
      <c r="CO53" s="30"/>
      <c r="CP53" s="30"/>
      <c r="CQ53" s="30"/>
      <c r="CR53" s="30"/>
      <c r="CS53" s="30"/>
      <c r="CT53" s="30"/>
      <c r="CU53" s="30"/>
      <c r="CV53" s="30"/>
      <c r="CW53" s="30"/>
      <c r="CX53" s="30"/>
      <c r="CY53" s="30"/>
      <c r="CZ53" s="30"/>
      <c r="DA53" s="30"/>
      <c r="DB53" s="30"/>
      <c r="DC53" s="30"/>
      <c r="DD53" s="30"/>
      <c r="DE53" s="30"/>
      <c r="DF53" s="30"/>
      <c r="DG53" s="30"/>
      <c r="DH53" s="30"/>
      <c r="DI53" s="30"/>
      <c r="DJ53" s="30"/>
      <c r="DK53" s="30"/>
      <c r="DL53" s="30"/>
      <c r="DM53" s="30"/>
      <c r="DN53" s="30"/>
      <c r="DO53" s="30"/>
      <c r="DP53" s="30"/>
      <c r="DQ53" s="30"/>
      <c r="DR53" s="30"/>
      <c r="DS53" s="30"/>
      <c r="DT53" s="30"/>
      <c r="DU53" s="30"/>
      <c r="DV53" s="30"/>
      <c r="DW53" s="30"/>
      <c r="DX53" s="30"/>
      <c r="DY53" s="30"/>
      <c r="DZ53" s="30"/>
      <c r="EA53" s="30"/>
      <c r="EB53" s="30"/>
      <c r="EC53" s="30"/>
      <c r="ED53" s="30"/>
      <c r="EE53" s="30"/>
      <c r="EF53" s="30"/>
      <c r="EG53" s="30"/>
      <c r="EH53" s="30"/>
      <c r="EI53" s="30"/>
      <c r="EJ53" s="30"/>
      <c r="EK53" s="30"/>
      <c r="EL53" s="30"/>
      <c r="EM53" s="30"/>
      <c r="EN53" s="30"/>
      <c r="EO53" s="30"/>
      <c r="EP53" s="30"/>
      <c r="EQ53" s="30"/>
      <c r="ER53" s="30"/>
      <c r="ES53" s="30"/>
      <c r="ET53" s="30"/>
      <c r="EU53" s="30"/>
      <c r="EV53" s="30"/>
      <c r="EW53" s="30"/>
      <c r="EX53" s="30"/>
      <c r="EY53" s="30"/>
      <c r="EZ53" s="30"/>
      <c r="FA53" s="30"/>
      <c r="FB53" s="30"/>
      <c r="FC53" s="30"/>
      <c r="FD53" s="30"/>
      <c r="FE53" s="30"/>
      <c r="FF53" s="30"/>
      <c r="FG53" s="30"/>
      <c r="FH53" s="30"/>
      <c r="FI53" s="30"/>
      <c r="FJ53" s="30"/>
      <c r="FK53" s="30"/>
      <c r="FL53" s="30"/>
      <c r="FM53" s="30"/>
      <c r="FN53" s="30"/>
      <c r="FO53" s="30"/>
      <c r="FP53" s="30"/>
      <c r="FQ53" s="30"/>
      <c r="FR53" s="30"/>
      <c r="FS53" s="30"/>
      <c r="FT53" s="30"/>
      <c r="FU53" s="30"/>
      <c r="FV53" s="30"/>
      <c r="FW53" s="30"/>
      <c r="FX53" s="30"/>
      <c r="FY53" s="30"/>
      <c r="FZ53" s="30"/>
      <c r="GA53" s="30"/>
      <c r="GB53" s="30"/>
      <c r="GC53" s="30"/>
      <c r="GD53" s="30"/>
      <c r="GE53" s="30"/>
      <c r="GF53" s="30"/>
      <c r="GG53" s="30"/>
      <c r="GH53" s="30"/>
      <c r="GI53" s="30"/>
      <c r="GJ53" s="30"/>
      <c r="GK53" s="30"/>
      <c r="GL53" s="30"/>
      <c r="GM53" s="30"/>
      <c r="GN53" s="30"/>
      <c r="GO53" s="30"/>
      <c r="GP53" s="30"/>
      <c r="GQ53" s="30"/>
      <c r="GR53" s="30"/>
      <c r="GS53" s="30"/>
      <c r="GT53" s="30"/>
      <c r="GU53" s="30"/>
      <c r="GV53" s="30"/>
      <c r="GW53" s="30"/>
      <c r="GX53" s="30"/>
      <c r="GY53" s="30"/>
      <c r="GZ53" s="30"/>
      <c r="HA53" s="30"/>
      <c r="HB53" s="30"/>
      <c r="HC53" s="30"/>
      <c r="HD53" s="30"/>
      <c r="HE53" s="30"/>
      <c r="HF53" s="30"/>
      <c r="HG53" s="30"/>
      <c r="HH53" s="30"/>
      <c r="HI53" s="30"/>
      <c r="HJ53" s="30"/>
      <c r="HK53" s="30"/>
      <c r="HL53" s="30"/>
      <c r="HM53" s="30"/>
      <c r="HN53" s="30"/>
      <c r="HO53" s="30"/>
      <c r="HP53" s="30"/>
      <c r="HQ53" s="30"/>
      <c r="HR53" s="30"/>
      <c r="HS53" s="30"/>
      <c r="HT53" s="30"/>
      <c r="HU53" s="30"/>
      <c r="HV53" s="30"/>
      <c r="HW53" s="30"/>
      <c r="HX53" s="30"/>
      <c r="HY53" s="30"/>
      <c r="HZ53" s="30"/>
      <c r="IA53" s="30"/>
      <c r="IB53" s="30"/>
      <c r="IC53" s="30"/>
      <c r="ID53" s="30"/>
      <c r="IE53" s="30"/>
      <c r="IF53" s="30"/>
      <c r="IG53" s="30"/>
      <c r="IH53" s="30"/>
      <c r="II53" s="30"/>
      <c r="IJ53" s="30"/>
      <c r="IK53" s="30"/>
      <c r="IL53" s="30"/>
    </row>
    <row r="54" s="26" customFormat="1" customHeight="1" spans="1:246">
      <c r="A54" s="5">
        <v>40</v>
      </c>
      <c r="B54" s="41" t="s">
        <v>261</v>
      </c>
      <c r="C54" s="39" t="s">
        <v>271</v>
      </c>
      <c r="D54" s="5" t="s">
        <v>24</v>
      </c>
      <c r="E54" s="36">
        <v>2</v>
      </c>
      <c r="F54" s="5">
        <v>872</v>
      </c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  <c r="AA54" s="30"/>
      <c r="AB54" s="30"/>
      <c r="AC54" s="30"/>
      <c r="AD54" s="30"/>
      <c r="AE54" s="30"/>
      <c r="AF54" s="30"/>
      <c r="AG54" s="30"/>
      <c r="AH54" s="30"/>
      <c r="AI54" s="30"/>
      <c r="AJ54" s="30"/>
      <c r="AK54" s="30"/>
      <c r="AL54" s="30"/>
      <c r="AM54" s="30"/>
      <c r="AN54" s="30"/>
      <c r="AO54" s="30"/>
      <c r="AP54" s="30"/>
      <c r="AQ54" s="30"/>
      <c r="AR54" s="30"/>
      <c r="AS54" s="30"/>
      <c r="AT54" s="30"/>
      <c r="AU54" s="30"/>
      <c r="AV54" s="30"/>
      <c r="AW54" s="30"/>
      <c r="AX54" s="30"/>
      <c r="AY54" s="30"/>
      <c r="AZ54" s="30"/>
      <c r="BA54" s="30"/>
      <c r="BB54" s="30"/>
      <c r="BC54" s="30"/>
      <c r="BD54" s="30"/>
      <c r="BE54" s="30"/>
      <c r="BF54" s="30"/>
      <c r="BG54" s="30"/>
      <c r="BH54" s="30"/>
      <c r="BI54" s="30"/>
      <c r="BJ54" s="30"/>
      <c r="BK54" s="30"/>
      <c r="BL54" s="30"/>
      <c r="BM54" s="30"/>
      <c r="BN54" s="30"/>
      <c r="BO54" s="30"/>
      <c r="BP54" s="30"/>
      <c r="BQ54" s="30"/>
      <c r="BR54" s="30"/>
      <c r="BS54" s="30"/>
      <c r="BT54" s="30"/>
      <c r="BU54" s="30"/>
      <c r="BV54" s="30"/>
      <c r="BW54" s="30"/>
      <c r="BX54" s="30"/>
      <c r="BY54" s="30"/>
      <c r="BZ54" s="30"/>
      <c r="CA54" s="30"/>
      <c r="CB54" s="30"/>
      <c r="CC54" s="30"/>
      <c r="CD54" s="30"/>
      <c r="CE54" s="30"/>
      <c r="CF54" s="30"/>
      <c r="CG54" s="30"/>
      <c r="CH54" s="30"/>
      <c r="CI54" s="30"/>
      <c r="CJ54" s="30"/>
      <c r="CK54" s="30"/>
      <c r="CL54" s="30"/>
      <c r="CM54" s="30"/>
      <c r="CN54" s="30"/>
      <c r="CO54" s="30"/>
      <c r="CP54" s="30"/>
      <c r="CQ54" s="30"/>
      <c r="CR54" s="30"/>
      <c r="CS54" s="30"/>
      <c r="CT54" s="30"/>
      <c r="CU54" s="30"/>
      <c r="CV54" s="30"/>
      <c r="CW54" s="30"/>
      <c r="CX54" s="30"/>
      <c r="CY54" s="30"/>
      <c r="CZ54" s="30"/>
      <c r="DA54" s="30"/>
      <c r="DB54" s="30"/>
      <c r="DC54" s="30"/>
      <c r="DD54" s="30"/>
      <c r="DE54" s="30"/>
      <c r="DF54" s="30"/>
      <c r="DG54" s="30"/>
      <c r="DH54" s="30"/>
      <c r="DI54" s="30"/>
      <c r="DJ54" s="30"/>
      <c r="DK54" s="30"/>
      <c r="DL54" s="30"/>
      <c r="DM54" s="30"/>
      <c r="DN54" s="30"/>
      <c r="DO54" s="30"/>
      <c r="DP54" s="30"/>
      <c r="DQ54" s="30"/>
      <c r="DR54" s="30"/>
      <c r="DS54" s="30"/>
      <c r="DT54" s="30"/>
      <c r="DU54" s="30"/>
      <c r="DV54" s="30"/>
      <c r="DW54" s="30"/>
      <c r="DX54" s="30"/>
      <c r="DY54" s="30"/>
      <c r="DZ54" s="30"/>
      <c r="EA54" s="30"/>
      <c r="EB54" s="30"/>
      <c r="EC54" s="30"/>
      <c r="ED54" s="30"/>
      <c r="EE54" s="30"/>
      <c r="EF54" s="30"/>
      <c r="EG54" s="30"/>
      <c r="EH54" s="30"/>
      <c r="EI54" s="30"/>
      <c r="EJ54" s="30"/>
      <c r="EK54" s="30"/>
      <c r="EL54" s="30"/>
      <c r="EM54" s="30"/>
      <c r="EN54" s="30"/>
      <c r="EO54" s="30"/>
      <c r="EP54" s="30"/>
      <c r="EQ54" s="30"/>
      <c r="ER54" s="30"/>
      <c r="ES54" s="30"/>
      <c r="ET54" s="30"/>
      <c r="EU54" s="30"/>
      <c r="EV54" s="30"/>
      <c r="EW54" s="30"/>
      <c r="EX54" s="30"/>
      <c r="EY54" s="30"/>
      <c r="EZ54" s="30"/>
      <c r="FA54" s="30"/>
      <c r="FB54" s="30"/>
      <c r="FC54" s="30"/>
      <c r="FD54" s="30"/>
      <c r="FE54" s="30"/>
      <c r="FF54" s="30"/>
      <c r="FG54" s="30"/>
      <c r="FH54" s="30"/>
      <c r="FI54" s="30"/>
      <c r="FJ54" s="30"/>
      <c r="FK54" s="30"/>
      <c r="FL54" s="30"/>
      <c r="FM54" s="30"/>
      <c r="FN54" s="30"/>
      <c r="FO54" s="30"/>
      <c r="FP54" s="30"/>
      <c r="FQ54" s="30"/>
      <c r="FR54" s="30"/>
      <c r="FS54" s="30"/>
      <c r="FT54" s="30"/>
      <c r="FU54" s="30"/>
      <c r="FV54" s="30"/>
      <c r="FW54" s="30"/>
      <c r="FX54" s="30"/>
      <c r="FY54" s="30"/>
      <c r="FZ54" s="30"/>
      <c r="GA54" s="30"/>
      <c r="GB54" s="30"/>
      <c r="GC54" s="30"/>
      <c r="GD54" s="30"/>
      <c r="GE54" s="30"/>
      <c r="GF54" s="30"/>
      <c r="GG54" s="30"/>
      <c r="GH54" s="30"/>
      <c r="GI54" s="30"/>
      <c r="GJ54" s="30"/>
      <c r="GK54" s="30"/>
      <c r="GL54" s="30"/>
      <c r="GM54" s="30"/>
      <c r="GN54" s="30"/>
      <c r="GO54" s="30"/>
      <c r="GP54" s="30"/>
      <c r="GQ54" s="30"/>
      <c r="GR54" s="30"/>
      <c r="GS54" s="30"/>
      <c r="GT54" s="30"/>
      <c r="GU54" s="30"/>
      <c r="GV54" s="30"/>
      <c r="GW54" s="30"/>
      <c r="GX54" s="30"/>
      <c r="GY54" s="30"/>
      <c r="GZ54" s="30"/>
      <c r="HA54" s="30"/>
      <c r="HB54" s="30"/>
      <c r="HC54" s="30"/>
      <c r="HD54" s="30"/>
      <c r="HE54" s="30"/>
      <c r="HF54" s="30"/>
      <c r="HG54" s="30"/>
      <c r="HH54" s="30"/>
      <c r="HI54" s="30"/>
      <c r="HJ54" s="30"/>
      <c r="HK54" s="30"/>
      <c r="HL54" s="30"/>
      <c r="HM54" s="30"/>
      <c r="HN54" s="30"/>
      <c r="HO54" s="30"/>
      <c r="HP54" s="30"/>
      <c r="HQ54" s="30"/>
      <c r="HR54" s="30"/>
      <c r="HS54" s="30"/>
      <c r="HT54" s="30"/>
      <c r="HU54" s="30"/>
      <c r="HV54" s="30"/>
      <c r="HW54" s="30"/>
      <c r="HX54" s="30"/>
      <c r="HY54" s="30"/>
      <c r="HZ54" s="30"/>
      <c r="IA54" s="30"/>
      <c r="IB54" s="30"/>
      <c r="IC54" s="30"/>
      <c r="ID54" s="30"/>
      <c r="IE54" s="30"/>
      <c r="IF54" s="30"/>
      <c r="IG54" s="30"/>
      <c r="IH54" s="30"/>
      <c r="II54" s="30"/>
      <c r="IJ54" s="30"/>
      <c r="IK54" s="30"/>
      <c r="IL54" s="30"/>
    </row>
    <row r="55" s="23" customFormat="1" customHeight="1" spans="1:246">
      <c r="A55" s="5"/>
      <c r="B55" s="41" t="s">
        <v>261</v>
      </c>
      <c r="C55" s="39" t="s">
        <v>272</v>
      </c>
      <c r="D55" s="5" t="s">
        <v>84</v>
      </c>
      <c r="E55" s="36"/>
      <c r="F55" s="5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28"/>
      <c r="AJ55" s="28"/>
      <c r="AK55" s="28"/>
      <c r="AL55" s="28"/>
      <c r="AM55" s="28"/>
      <c r="AN55" s="28"/>
      <c r="AO55" s="28"/>
      <c r="AP55" s="28"/>
      <c r="AQ55" s="28"/>
      <c r="AR55" s="28"/>
      <c r="AS55" s="28"/>
      <c r="AT55" s="28"/>
      <c r="AU55" s="28"/>
      <c r="AV55" s="28"/>
      <c r="AW55" s="28"/>
      <c r="AX55" s="28"/>
      <c r="AY55" s="28"/>
      <c r="AZ55" s="28"/>
      <c r="BA55" s="28"/>
      <c r="BB55" s="28"/>
      <c r="BC55" s="28"/>
      <c r="BD55" s="28"/>
      <c r="BE55" s="28"/>
      <c r="BF55" s="28"/>
      <c r="BG55" s="28"/>
      <c r="BH55" s="28"/>
      <c r="BI55" s="28"/>
      <c r="BJ55" s="28"/>
      <c r="BK55" s="28"/>
      <c r="BL55" s="28"/>
      <c r="BM55" s="28"/>
      <c r="BN55" s="28"/>
      <c r="BO55" s="28"/>
      <c r="BP55" s="28"/>
      <c r="BQ55" s="28"/>
      <c r="BR55" s="28"/>
      <c r="BS55" s="28"/>
      <c r="BT55" s="28"/>
      <c r="BU55" s="28"/>
      <c r="BV55" s="28"/>
      <c r="BW55" s="28"/>
      <c r="BX55" s="28"/>
      <c r="BY55" s="28"/>
      <c r="BZ55" s="28"/>
      <c r="CA55" s="28"/>
      <c r="CB55" s="28"/>
      <c r="CC55" s="28"/>
      <c r="CD55" s="28"/>
      <c r="CE55" s="28"/>
      <c r="CF55" s="28"/>
      <c r="CG55" s="28"/>
      <c r="CH55" s="28"/>
      <c r="CI55" s="28"/>
      <c r="CJ55" s="28"/>
      <c r="CK55" s="28"/>
      <c r="CL55" s="28"/>
      <c r="CM55" s="28"/>
      <c r="CN55" s="28"/>
      <c r="CO55" s="28"/>
      <c r="CP55" s="28"/>
      <c r="CQ55" s="28"/>
      <c r="CR55" s="28"/>
      <c r="CS55" s="28"/>
      <c r="CT55" s="28"/>
      <c r="CU55" s="28"/>
      <c r="CV55" s="28"/>
      <c r="CW55" s="28"/>
      <c r="CX55" s="28"/>
      <c r="CY55" s="28"/>
      <c r="CZ55" s="28"/>
      <c r="DA55" s="28"/>
      <c r="DB55" s="28"/>
      <c r="DC55" s="28"/>
      <c r="DD55" s="28"/>
      <c r="DE55" s="28"/>
      <c r="DF55" s="28"/>
      <c r="DG55" s="28"/>
      <c r="DH55" s="28"/>
      <c r="DI55" s="28"/>
      <c r="DJ55" s="28"/>
      <c r="DK55" s="28"/>
      <c r="DL55" s="28"/>
      <c r="DM55" s="28"/>
      <c r="DN55" s="28"/>
      <c r="DO55" s="28"/>
      <c r="DP55" s="28"/>
      <c r="DQ55" s="28"/>
      <c r="DR55" s="28"/>
      <c r="DS55" s="28"/>
      <c r="DT55" s="28"/>
      <c r="DU55" s="28"/>
      <c r="DV55" s="28"/>
      <c r="DW55" s="28"/>
      <c r="DX55" s="28"/>
      <c r="DY55" s="28"/>
      <c r="DZ55" s="28"/>
      <c r="EA55" s="28"/>
      <c r="EB55" s="28"/>
      <c r="EC55" s="28"/>
      <c r="ED55" s="28"/>
      <c r="EE55" s="28"/>
      <c r="EF55" s="28"/>
      <c r="EG55" s="28"/>
      <c r="EH55" s="28"/>
      <c r="EI55" s="28"/>
      <c r="EJ55" s="28"/>
      <c r="EK55" s="28"/>
      <c r="EL55" s="28"/>
      <c r="EM55" s="28"/>
      <c r="EN55" s="28"/>
      <c r="EO55" s="28"/>
      <c r="EP55" s="28"/>
      <c r="EQ55" s="28"/>
      <c r="ER55" s="28"/>
      <c r="ES55" s="28"/>
      <c r="ET55" s="28"/>
      <c r="EU55" s="28"/>
      <c r="EV55" s="28"/>
      <c r="EW55" s="28"/>
      <c r="EX55" s="28"/>
      <c r="EY55" s="28"/>
      <c r="EZ55" s="28"/>
      <c r="FA55" s="28"/>
      <c r="FB55" s="28"/>
      <c r="FC55" s="28"/>
      <c r="FD55" s="28"/>
      <c r="FE55" s="28"/>
      <c r="FF55" s="28"/>
      <c r="FG55" s="28"/>
      <c r="FH55" s="28"/>
      <c r="FI55" s="28"/>
      <c r="FJ55" s="28"/>
      <c r="FK55" s="28"/>
      <c r="FL55" s="28"/>
      <c r="FM55" s="28"/>
      <c r="FN55" s="28"/>
      <c r="FO55" s="28"/>
      <c r="FP55" s="28"/>
      <c r="FQ55" s="28"/>
      <c r="FR55" s="28"/>
      <c r="FS55" s="28"/>
      <c r="FT55" s="28"/>
      <c r="FU55" s="28"/>
      <c r="FV55" s="28"/>
      <c r="FW55" s="28"/>
      <c r="FX55" s="28"/>
      <c r="FY55" s="28"/>
      <c r="FZ55" s="28"/>
      <c r="GA55" s="28"/>
      <c r="GB55" s="28"/>
      <c r="GC55" s="28"/>
      <c r="GD55" s="28"/>
      <c r="GE55" s="28"/>
      <c r="GF55" s="28"/>
      <c r="GG55" s="28"/>
      <c r="GH55" s="28"/>
      <c r="GI55" s="28"/>
      <c r="GJ55" s="28"/>
      <c r="GK55" s="28"/>
      <c r="GL55" s="28"/>
      <c r="GM55" s="28"/>
      <c r="GN55" s="28"/>
      <c r="GO55" s="28"/>
      <c r="GP55" s="28"/>
      <c r="GQ55" s="28"/>
      <c r="GR55" s="28"/>
      <c r="GS55" s="28"/>
      <c r="GT55" s="28"/>
      <c r="GU55" s="28"/>
      <c r="GV55" s="28"/>
      <c r="GW55" s="28"/>
      <c r="GX55" s="28"/>
      <c r="GY55" s="28"/>
      <c r="GZ55" s="28"/>
      <c r="HA55" s="28"/>
      <c r="HB55" s="28"/>
      <c r="HC55" s="28"/>
      <c r="HD55" s="28"/>
      <c r="HE55" s="28"/>
      <c r="HF55" s="28"/>
      <c r="HG55" s="28"/>
      <c r="HH55" s="28"/>
      <c r="HI55" s="28"/>
      <c r="HJ55" s="28"/>
      <c r="HK55" s="28"/>
      <c r="HL55" s="28"/>
      <c r="HM55" s="28"/>
      <c r="HN55" s="28"/>
      <c r="HO55" s="28"/>
      <c r="HP55" s="28"/>
      <c r="HQ55" s="28"/>
      <c r="HR55" s="28"/>
      <c r="HS55" s="28"/>
      <c r="HT55" s="28"/>
      <c r="HU55" s="28"/>
      <c r="HV55" s="28"/>
      <c r="HW55" s="28"/>
      <c r="HX55" s="28"/>
      <c r="HY55" s="28"/>
      <c r="HZ55" s="28"/>
      <c r="IA55" s="28"/>
      <c r="IB55" s="28"/>
      <c r="IC55" s="28"/>
      <c r="ID55" s="28"/>
      <c r="IE55" s="28"/>
      <c r="IF55" s="28"/>
      <c r="IG55" s="28"/>
      <c r="IH55" s="28"/>
      <c r="II55" s="28"/>
      <c r="IJ55" s="28"/>
      <c r="IK55" s="28"/>
      <c r="IL55" s="28"/>
    </row>
    <row r="56" s="23" customFormat="1" customHeight="1" spans="1:246">
      <c r="A56" s="5">
        <v>41</v>
      </c>
      <c r="B56" s="41" t="s">
        <v>261</v>
      </c>
      <c r="C56" s="39" t="s">
        <v>273</v>
      </c>
      <c r="D56" s="5" t="s">
        <v>24</v>
      </c>
      <c r="E56" s="36">
        <v>1</v>
      </c>
      <c r="F56" s="5">
        <v>527</v>
      </c>
    </row>
    <row r="57" s="23" customFormat="1" customHeight="1" spans="1:246">
      <c r="A57" s="5">
        <v>42</v>
      </c>
      <c r="B57" s="41" t="s">
        <v>261</v>
      </c>
      <c r="C57" s="39" t="s">
        <v>274</v>
      </c>
      <c r="D57" s="5" t="s">
        <v>24</v>
      </c>
      <c r="E57" s="36">
        <v>1</v>
      </c>
      <c r="F57" s="5">
        <v>416</v>
      </c>
    </row>
    <row r="58" s="23" customFormat="1" customHeight="1" spans="1:246">
      <c r="A58" s="5">
        <v>43</v>
      </c>
      <c r="B58" s="41" t="s">
        <v>261</v>
      </c>
      <c r="C58" s="39" t="s">
        <v>275</v>
      </c>
      <c r="D58" s="5" t="s">
        <v>24</v>
      </c>
      <c r="E58" s="36">
        <v>1</v>
      </c>
      <c r="F58" s="5">
        <v>432</v>
      </c>
    </row>
    <row r="59" s="23" customFormat="1" customHeight="1" spans="1:246">
      <c r="A59" s="39">
        <v>44</v>
      </c>
      <c r="B59" s="41" t="s">
        <v>261</v>
      </c>
      <c r="C59" s="39" t="s">
        <v>276</v>
      </c>
      <c r="D59" s="39" t="s">
        <v>24</v>
      </c>
      <c r="E59" s="39">
        <v>1</v>
      </c>
      <c r="F59" s="5">
        <v>595</v>
      </c>
    </row>
    <row r="60" s="23" customFormat="1" customHeight="1" spans="1:246">
      <c r="A60" s="39">
        <v>45</v>
      </c>
      <c r="B60" s="41" t="s">
        <v>261</v>
      </c>
      <c r="C60" s="39" t="s">
        <v>277</v>
      </c>
      <c r="D60" s="39" t="s">
        <v>24</v>
      </c>
      <c r="E60" s="39">
        <v>1</v>
      </c>
      <c r="F60" s="5">
        <v>503</v>
      </c>
    </row>
    <row r="61" s="23" customFormat="1" customHeight="1" spans="1:246">
      <c r="A61" s="39">
        <v>46</v>
      </c>
      <c r="B61" s="41" t="s">
        <v>261</v>
      </c>
      <c r="C61" s="5" t="s">
        <v>278</v>
      </c>
      <c r="D61" s="5" t="s">
        <v>24</v>
      </c>
      <c r="E61" s="5">
        <v>2</v>
      </c>
      <c r="F61" s="5">
        <v>892</v>
      </c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28"/>
      <c r="AJ61" s="28"/>
      <c r="AK61" s="28"/>
      <c r="AL61" s="28"/>
      <c r="AM61" s="28"/>
      <c r="AN61" s="28"/>
      <c r="AO61" s="28"/>
      <c r="AP61" s="28"/>
      <c r="AQ61" s="28"/>
      <c r="AR61" s="28"/>
      <c r="AS61" s="28"/>
      <c r="AT61" s="28"/>
      <c r="AU61" s="28"/>
      <c r="AV61" s="28"/>
      <c r="AW61" s="28"/>
      <c r="AX61" s="28"/>
      <c r="AY61" s="28"/>
      <c r="AZ61" s="28"/>
      <c r="BA61" s="28"/>
      <c r="BB61" s="28"/>
      <c r="BC61" s="28"/>
      <c r="BD61" s="28"/>
      <c r="BE61" s="28"/>
      <c r="BF61" s="28"/>
      <c r="BG61" s="28"/>
      <c r="BH61" s="28"/>
      <c r="BI61" s="28"/>
      <c r="BJ61" s="28"/>
      <c r="BK61" s="28"/>
      <c r="BL61" s="28"/>
      <c r="BM61" s="28"/>
      <c r="BN61" s="28"/>
      <c r="BO61" s="28"/>
      <c r="BP61" s="28"/>
      <c r="BQ61" s="28"/>
      <c r="BR61" s="28"/>
      <c r="BS61" s="28"/>
      <c r="BT61" s="28"/>
      <c r="BU61" s="28"/>
      <c r="BV61" s="28"/>
      <c r="BW61" s="28"/>
      <c r="BX61" s="28"/>
      <c r="BY61" s="28"/>
      <c r="BZ61" s="28"/>
      <c r="CA61" s="28"/>
      <c r="CB61" s="28"/>
      <c r="CC61" s="28"/>
      <c r="CD61" s="28"/>
      <c r="CE61" s="28"/>
      <c r="CF61" s="28"/>
      <c r="CG61" s="28"/>
      <c r="CH61" s="28"/>
      <c r="CI61" s="28"/>
      <c r="CJ61" s="28"/>
      <c r="CK61" s="28"/>
      <c r="CL61" s="28"/>
      <c r="CM61" s="28"/>
      <c r="CN61" s="28"/>
      <c r="CO61" s="28"/>
      <c r="CP61" s="28"/>
      <c r="CQ61" s="28"/>
      <c r="CR61" s="28"/>
      <c r="CS61" s="28"/>
      <c r="CT61" s="28"/>
      <c r="CU61" s="28"/>
      <c r="CV61" s="28"/>
      <c r="CW61" s="28"/>
      <c r="CX61" s="28"/>
      <c r="CY61" s="28"/>
      <c r="CZ61" s="28"/>
      <c r="DA61" s="28"/>
      <c r="DB61" s="28"/>
      <c r="DC61" s="28"/>
      <c r="DD61" s="28"/>
      <c r="DE61" s="28"/>
      <c r="DF61" s="28"/>
      <c r="DG61" s="28"/>
      <c r="DH61" s="28"/>
      <c r="DI61" s="28"/>
      <c r="DJ61" s="28"/>
      <c r="DK61" s="28"/>
      <c r="DL61" s="28"/>
      <c r="DM61" s="28"/>
      <c r="DN61" s="28"/>
      <c r="DO61" s="28"/>
      <c r="DP61" s="28"/>
      <c r="DQ61" s="28"/>
      <c r="DR61" s="28"/>
      <c r="DS61" s="28"/>
      <c r="DT61" s="28"/>
      <c r="DU61" s="28"/>
      <c r="DV61" s="28"/>
      <c r="DW61" s="28"/>
      <c r="DX61" s="28"/>
      <c r="DY61" s="28"/>
      <c r="DZ61" s="28"/>
      <c r="EA61" s="28"/>
      <c r="EB61" s="28"/>
      <c r="EC61" s="28"/>
      <c r="ED61" s="28"/>
      <c r="EE61" s="28"/>
      <c r="EF61" s="28"/>
      <c r="EG61" s="28"/>
      <c r="EH61" s="28"/>
      <c r="EI61" s="28"/>
      <c r="EJ61" s="28"/>
      <c r="EK61" s="28"/>
      <c r="EL61" s="28"/>
      <c r="EM61" s="28"/>
      <c r="EN61" s="28"/>
      <c r="EO61" s="28"/>
      <c r="EP61" s="28"/>
      <c r="EQ61" s="28"/>
      <c r="ER61" s="28"/>
      <c r="ES61" s="28"/>
      <c r="ET61" s="28"/>
      <c r="EU61" s="28"/>
      <c r="EV61" s="28"/>
      <c r="EW61" s="28"/>
      <c r="EX61" s="28"/>
      <c r="EY61" s="28"/>
      <c r="EZ61" s="28"/>
      <c r="FA61" s="28"/>
      <c r="FB61" s="28"/>
      <c r="FC61" s="28"/>
      <c r="FD61" s="28"/>
      <c r="FE61" s="28"/>
      <c r="FF61" s="28"/>
      <c r="FG61" s="28"/>
      <c r="FH61" s="28"/>
      <c r="FI61" s="28"/>
      <c r="FJ61" s="28"/>
      <c r="FK61" s="28"/>
      <c r="FL61" s="28"/>
      <c r="FM61" s="28"/>
      <c r="FN61" s="28"/>
      <c r="FO61" s="28"/>
      <c r="FP61" s="28"/>
      <c r="FQ61" s="28"/>
      <c r="FR61" s="28"/>
      <c r="FS61" s="28"/>
      <c r="FT61" s="28"/>
      <c r="FU61" s="28"/>
      <c r="FV61" s="28"/>
      <c r="FW61" s="28"/>
      <c r="FX61" s="28"/>
      <c r="FY61" s="28"/>
      <c r="FZ61" s="28"/>
      <c r="GA61" s="28"/>
      <c r="GB61" s="28"/>
      <c r="GC61" s="28"/>
      <c r="GD61" s="28"/>
      <c r="GE61" s="28"/>
      <c r="GF61" s="28"/>
      <c r="GG61" s="28"/>
      <c r="GH61" s="28"/>
      <c r="GI61" s="28"/>
      <c r="GJ61" s="28"/>
      <c r="GK61" s="28"/>
      <c r="GL61" s="28"/>
      <c r="GM61" s="28"/>
      <c r="GN61" s="28"/>
      <c r="GO61" s="28"/>
      <c r="GP61" s="28"/>
      <c r="GQ61" s="28"/>
      <c r="GR61" s="28"/>
      <c r="GS61" s="28"/>
      <c r="GT61" s="28"/>
      <c r="GU61" s="28"/>
      <c r="GV61" s="28"/>
      <c r="GW61" s="28"/>
      <c r="GX61" s="28"/>
      <c r="GY61" s="28"/>
      <c r="GZ61" s="28"/>
      <c r="HA61" s="28"/>
      <c r="HB61" s="28"/>
      <c r="HC61" s="28"/>
      <c r="HD61" s="28"/>
      <c r="HE61" s="28"/>
      <c r="HF61" s="28"/>
      <c r="HG61" s="28"/>
      <c r="HH61" s="28"/>
      <c r="HI61" s="28"/>
      <c r="HJ61" s="28"/>
      <c r="HK61" s="28"/>
      <c r="HL61" s="28"/>
      <c r="HM61" s="28"/>
      <c r="HN61" s="28"/>
      <c r="HO61" s="28"/>
      <c r="HP61" s="28"/>
      <c r="HQ61" s="28"/>
      <c r="HR61" s="28"/>
      <c r="HS61" s="28"/>
      <c r="HT61" s="28"/>
      <c r="HU61" s="28"/>
      <c r="HV61" s="28"/>
      <c r="HW61" s="28"/>
      <c r="HX61" s="28"/>
      <c r="HY61" s="28"/>
      <c r="HZ61" s="28"/>
      <c r="IA61" s="28"/>
      <c r="IB61" s="28"/>
      <c r="IC61" s="28"/>
      <c r="ID61" s="28"/>
      <c r="IE61" s="28"/>
      <c r="IF61" s="28"/>
      <c r="IG61" s="28"/>
      <c r="IH61" s="28"/>
      <c r="II61" s="28"/>
      <c r="IJ61" s="28"/>
      <c r="IK61" s="28"/>
      <c r="IL61" s="28"/>
    </row>
    <row r="62" s="23" customFormat="1" customHeight="1" spans="1:246">
      <c r="A62" s="39"/>
      <c r="B62" s="41" t="s">
        <v>261</v>
      </c>
      <c r="C62" s="5" t="s">
        <v>279</v>
      </c>
      <c r="D62" s="5" t="s">
        <v>84</v>
      </c>
      <c r="E62" s="5"/>
      <c r="F62" s="5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28"/>
      <c r="AJ62" s="28"/>
      <c r="AK62" s="28"/>
      <c r="AL62" s="28"/>
      <c r="AM62" s="28"/>
      <c r="AN62" s="28"/>
      <c r="AO62" s="28"/>
      <c r="AP62" s="28"/>
      <c r="AQ62" s="28"/>
      <c r="AR62" s="28"/>
      <c r="AS62" s="28"/>
      <c r="AT62" s="28"/>
      <c r="AU62" s="28"/>
      <c r="AV62" s="28"/>
      <c r="AW62" s="28"/>
      <c r="AX62" s="28"/>
      <c r="AY62" s="28"/>
      <c r="AZ62" s="28"/>
      <c r="BA62" s="28"/>
      <c r="BB62" s="28"/>
      <c r="BC62" s="28"/>
      <c r="BD62" s="28"/>
      <c r="BE62" s="28"/>
      <c r="BF62" s="28"/>
      <c r="BG62" s="28"/>
      <c r="BH62" s="28"/>
      <c r="BI62" s="28"/>
      <c r="BJ62" s="28"/>
      <c r="BK62" s="28"/>
      <c r="BL62" s="28"/>
      <c r="BM62" s="28"/>
      <c r="BN62" s="28"/>
      <c r="BO62" s="28"/>
      <c r="BP62" s="28"/>
      <c r="BQ62" s="28"/>
      <c r="BR62" s="28"/>
      <c r="BS62" s="28"/>
      <c r="BT62" s="28"/>
      <c r="BU62" s="28"/>
      <c r="BV62" s="28"/>
      <c r="BW62" s="28"/>
      <c r="BX62" s="28"/>
      <c r="BY62" s="28"/>
      <c r="BZ62" s="28"/>
      <c r="CA62" s="28"/>
      <c r="CB62" s="28"/>
      <c r="CC62" s="28"/>
      <c r="CD62" s="28"/>
      <c r="CE62" s="28"/>
      <c r="CF62" s="28"/>
      <c r="CG62" s="28"/>
      <c r="CH62" s="28"/>
      <c r="CI62" s="28"/>
      <c r="CJ62" s="28"/>
      <c r="CK62" s="28"/>
      <c r="CL62" s="28"/>
      <c r="CM62" s="28"/>
      <c r="CN62" s="28"/>
      <c r="CO62" s="28"/>
      <c r="CP62" s="28"/>
      <c r="CQ62" s="28"/>
      <c r="CR62" s="28"/>
      <c r="CS62" s="28"/>
      <c r="CT62" s="28"/>
      <c r="CU62" s="28"/>
      <c r="CV62" s="28"/>
      <c r="CW62" s="28"/>
      <c r="CX62" s="28"/>
      <c r="CY62" s="28"/>
      <c r="CZ62" s="28"/>
      <c r="DA62" s="28"/>
      <c r="DB62" s="28"/>
      <c r="DC62" s="28"/>
      <c r="DD62" s="28"/>
      <c r="DE62" s="28"/>
      <c r="DF62" s="28"/>
      <c r="DG62" s="28"/>
      <c r="DH62" s="28"/>
      <c r="DI62" s="28"/>
      <c r="DJ62" s="28"/>
      <c r="DK62" s="28"/>
      <c r="DL62" s="28"/>
      <c r="DM62" s="28"/>
      <c r="DN62" s="28"/>
      <c r="DO62" s="28"/>
      <c r="DP62" s="28"/>
      <c r="DQ62" s="28"/>
      <c r="DR62" s="28"/>
      <c r="DS62" s="28"/>
      <c r="DT62" s="28"/>
      <c r="DU62" s="28"/>
      <c r="DV62" s="28"/>
      <c r="DW62" s="28"/>
      <c r="DX62" s="28"/>
      <c r="DY62" s="28"/>
      <c r="DZ62" s="28"/>
      <c r="EA62" s="28"/>
      <c r="EB62" s="28"/>
      <c r="EC62" s="28"/>
      <c r="ED62" s="28"/>
      <c r="EE62" s="28"/>
      <c r="EF62" s="28"/>
      <c r="EG62" s="28"/>
      <c r="EH62" s="28"/>
      <c r="EI62" s="28"/>
      <c r="EJ62" s="28"/>
      <c r="EK62" s="28"/>
      <c r="EL62" s="28"/>
      <c r="EM62" s="28"/>
      <c r="EN62" s="28"/>
      <c r="EO62" s="28"/>
      <c r="EP62" s="28"/>
      <c r="EQ62" s="28"/>
      <c r="ER62" s="28"/>
      <c r="ES62" s="28"/>
      <c r="ET62" s="28"/>
      <c r="EU62" s="28"/>
      <c r="EV62" s="28"/>
      <c r="EW62" s="28"/>
      <c r="EX62" s="28"/>
      <c r="EY62" s="28"/>
      <c r="EZ62" s="28"/>
      <c r="FA62" s="28"/>
      <c r="FB62" s="28"/>
      <c r="FC62" s="28"/>
      <c r="FD62" s="28"/>
      <c r="FE62" s="28"/>
      <c r="FF62" s="28"/>
      <c r="FG62" s="28"/>
      <c r="FH62" s="28"/>
      <c r="FI62" s="28"/>
      <c r="FJ62" s="28"/>
      <c r="FK62" s="28"/>
      <c r="FL62" s="28"/>
      <c r="FM62" s="28"/>
      <c r="FN62" s="28"/>
      <c r="FO62" s="28"/>
      <c r="FP62" s="28"/>
      <c r="FQ62" s="28"/>
      <c r="FR62" s="28"/>
      <c r="FS62" s="28"/>
      <c r="FT62" s="28"/>
      <c r="FU62" s="28"/>
      <c r="FV62" s="28"/>
      <c r="FW62" s="28"/>
      <c r="FX62" s="28"/>
      <c r="FY62" s="28"/>
      <c r="FZ62" s="28"/>
      <c r="GA62" s="28"/>
      <c r="GB62" s="28"/>
      <c r="GC62" s="28"/>
      <c r="GD62" s="28"/>
      <c r="GE62" s="28"/>
      <c r="GF62" s="28"/>
      <c r="GG62" s="28"/>
      <c r="GH62" s="28"/>
      <c r="GI62" s="28"/>
      <c r="GJ62" s="28"/>
      <c r="GK62" s="28"/>
      <c r="GL62" s="28"/>
      <c r="GM62" s="28"/>
      <c r="GN62" s="28"/>
      <c r="GO62" s="28"/>
      <c r="GP62" s="28"/>
      <c r="GQ62" s="28"/>
      <c r="GR62" s="28"/>
      <c r="GS62" s="28"/>
      <c r="GT62" s="28"/>
      <c r="GU62" s="28"/>
      <c r="GV62" s="28"/>
      <c r="GW62" s="28"/>
      <c r="GX62" s="28"/>
      <c r="GY62" s="28"/>
      <c r="GZ62" s="28"/>
      <c r="HA62" s="28"/>
      <c r="HB62" s="28"/>
      <c r="HC62" s="28"/>
      <c r="HD62" s="28"/>
      <c r="HE62" s="28"/>
      <c r="HF62" s="28"/>
      <c r="HG62" s="28"/>
      <c r="HH62" s="28"/>
      <c r="HI62" s="28"/>
      <c r="HJ62" s="28"/>
      <c r="HK62" s="28"/>
      <c r="HL62" s="28"/>
      <c r="HM62" s="28"/>
      <c r="HN62" s="28"/>
      <c r="HO62" s="28"/>
      <c r="HP62" s="28"/>
      <c r="HQ62" s="28"/>
      <c r="HR62" s="28"/>
      <c r="HS62" s="28"/>
      <c r="HT62" s="28"/>
      <c r="HU62" s="28"/>
      <c r="HV62" s="28"/>
      <c r="HW62" s="28"/>
      <c r="HX62" s="28"/>
      <c r="HY62" s="28"/>
      <c r="HZ62" s="28"/>
      <c r="IA62" s="28"/>
      <c r="IB62" s="28"/>
      <c r="IC62" s="28"/>
      <c r="ID62" s="28"/>
      <c r="IE62" s="28"/>
      <c r="IF62" s="28"/>
      <c r="IG62" s="28"/>
      <c r="IH62" s="28"/>
      <c r="II62" s="28"/>
      <c r="IJ62" s="28"/>
      <c r="IK62" s="28"/>
      <c r="IL62" s="28"/>
    </row>
    <row r="63" s="23" customFormat="1" customHeight="1" spans="1:246">
      <c r="A63" s="39">
        <v>47</v>
      </c>
      <c r="B63" s="41" t="s">
        <v>261</v>
      </c>
      <c r="C63" s="5" t="s">
        <v>280</v>
      </c>
      <c r="D63" s="5" t="s">
        <v>24</v>
      </c>
      <c r="E63" s="5">
        <v>2</v>
      </c>
      <c r="F63" s="5">
        <v>882</v>
      </c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28"/>
      <c r="AJ63" s="28"/>
      <c r="AK63" s="28"/>
      <c r="AL63" s="28"/>
      <c r="AM63" s="28"/>
      <c r="AN63" s="28"/>
      <c r="AO63" s="28"/>
      <c r="AP63" s="28"/>
      <c r="AQ63" s="28"/>
      <c r="AR63" s="28"/>
      <c r="AS63" s="28"/>
      <c r="AT63" s="28"/>
      <c r="AU63" s="28"/>
      <c r="AV63" s="28"/>
      <c r="AW63" s="28"/>
      <c r="AX63" s="28"/>
      <c r="AY63" s="28"/>
      <c r="AZ63" s="28"/>
      <c r="BA63" s="28"/>
      <c r="BB63" s="28"/>
      <c r="BC63" s="28"/>
      <c r="BD63" s="28"/>
      <c r="BE63" s="28"/>
      <c r="BF63" s="28"/>
      <c r="BG63" s="28"/>
      <c r="BH63" s="28"/>
      <c r="BI63" s="28"/>
      <c r="BJ63" s="28"/>
      <c r="BK63" s="28"/>
      <c r="BL63" s="28"/>
      <c r="BM63" s="28"/>
      <c r="BN63" s="28"/>
      <c r="BO63" s="28"/>
      <c r="BP63" s="28"/>
      <c r="BQ63" s="28"/>
      <c r="BR63" s="28"/>
      <c r="BS63" s="28"/>
      <c r="BT63" s="28"/>
      <c r="BU63" s="28"/>
      <c r="BV63" s="28"/>
      <c r="BW63" s="28"/>
      <c r="BX63" s="28"/>
      <c r="BY63" s="28"/>
      <c r="BZ63" s="28"/>
      <c r="CA63" s="28"/>
      <c r="CB63" s="28"/>
      <c r="CC63" s="28"/>
      <c r="CD63" s="28"/>
      <c r="CE63" s="28"/>
      <c r="CF63" s="28"/>
      <c r="CG63" s="28"/>
      <c r="CH63" s="28"/>
      <c r="CI63" s="28"/>
      <c r="CJ63" s="28"/>
      <c r="CK63" s="28"/>
      <c r="CL63" s="28"/>
      <c r="CM63" s="28"/>
      <c r="CN63" s="28"/>
      <c r="CO63" s="28"/>
      <c r="CP63" s="28"/>
      <c r="CQ63" s="28"/>
      <c r="CR63" s="28"/>
      <c r="CS63" s="28"/>
      <c r="CT63" s="28"/>
      <c r="CU63" s="28"/>
      <c r="CV63" s="28"/>
      <c r="CW63" s="28"/>
      <c r="CX63" s="28"/>
      <c r="CY63" s="28"/>
      <c r="CZ63" s="28"/>
      <c r="DA63" s="28"/>
      <c r="DB63" s="28"/>
      <c r="DC63" s="28"/>
      <c r="DD63" s="28"/>
      <c r="DE63" s="28"/>
      <c r="DF63" s="28"/>
      <c r="DG63" s="28"/>
      <c r="DH63" s="28"/>
      <c r="DI63" s="28"/>
      <c r="DJ63" s="28"/>
      <c r="DK63" s="28"/>
      <c r="DL63" s="28"/>
      <c r="DM63" s="28"/>
      <c r="DN63" s="28"/>
      <c r="DO63" s="28"/>
      <c r="DP63" s="28"/>
      <c r="DQ63" s="28"/>
      <c r="DR63" s="28"/>
      <c r="DS63" s="28"/>
      <c r="DT63" s="28"/>
      <c r="DU63" s="28"/>
      <c r="DV63" s="28"/>
      <c r="DW63" s="28"/>
      <c r="DX63" s="28"/>
      <c r="DY63" s="28"/>
      <c r="DZ63" s="28"/>
      <c r="EA63" s="28"/>
      <c r="EB63" s="28"/>
      <c r="EC63" s="28"/>
      <c r="ED63" s="28"/>
      <c r="EE63" s="28"/>
      <c r="EF63" s="28"/>
      <c r="EG63" s="28"/>
      <c r="EH63" s="28"/>
      <c r="EI63" s="28"/>
      <c r="EJ63" s="28"/>
      <c r="EK63" s="28"/>
      <c r="EL63" s="28"/>
      <c r="EM63" s="28"/>
      <c r="EN63" s="28"/>
      <c r="EO63" s="28"/>
      <c r="EP63" s="28"/>
      <c r="EQ63" s="28"/>
      <c r="ER63" s="28"/>
      <c r="ES63" s="28"/>
      <c r="ET63" s="28"/>
      <c r="EU63" s="28"/>
      <c r="EV63" s="28"/>
      <c r="EW63" s="28"/>
      <c r="EX63" s="28"/>
      <c r="EY63" s="28"/>
      <c r="EZ63" s="28"/>
      <c r="FA63" s="28"/>
      <c r="FB63" s="28"/>
      <c r="FC63" s="28"/>
      <c r="FD63" s="28"/>
      <c r="FE63" s="28"/>
      <c r="FF63" s="28"/>
      <c r="FG63" s="28"/>
      <c r="FH63" s="28"/>
      <c r="FI63" s="28"/>
      <c r="FJ63" s="28"/>
      <c r="FK63" s="28"/>
      <c r="FL63" s="28"/>
      <c r="FM63" s="28"/>
      <c r="FN63" s="28"/>
      <c r="FO63" s="28"/>
      <c r="FP63" s="28"/>
      <c r="FQ63" s="28"/>
      <c r="FR63" s="28"/>
      <c r="FS63" s="28"/>
      <c r="FT63" s="28"/>
      <c r="FU63" s="28"/>
      <c r="FV63" s="28"/>
      <c r="FW63" s="28"/>
      <c r="FX63" s="28"/>
      <c r="FY63" s="28"/>
      <c r="FZ63" s="28"/>
      <c r="GA63" s="28"/>
      <c r="GB63" s="28"/>
      <c r="GC63" s="28"/>
      <c r="GD63" s="28"/>
      <c r="GE63" s="28"/>
      <c r="GF63" s="28"/>
      <c r="GG63" s="28"/>
      <c r="GH63" s="28"/>
      <c r="GI63" s="28"/>
      <c r="GJ63" s="28"/>
      <c r="GK63" s="28"/>
      <c r="GL63" s="28"/>
      <c r="GM63" s="28"/>
      <c r="GN63" s="28"/>
      <c r="GO63" s="28"/>
      <c r="GP63" s="28"/>
      <c r="GQ63" s="28"/>
      <c r="GR63" s="28"/>
      <c r="GS63" s="28"/>
      <c r="GT63" s="28"/>
      <c r="GU63" s="28"/>
      <c r="GV63" s="28"/>
      <c r="GW63" s="28"/>
      <c r="GX63" s="28"/>
      <c r="GY63" s="28"/>
      <c r="GZ63" s="28"/>
      <c r="HA63" s="28"/>
      <c r="HB63" s="28"/>
      <c r="HC63" s="28"/>
      <c r="HD63" s="28"/>
      <c r="HE63" s="28"/>
      <c r="HF63" s="28"/>
      <c r="HG63" s="28"/>
      <c r="HH63" s="28"/>
      <c r="HI63" s="28"/>
      <c r="HJ63" s="28"/>
      <c r="HK63" s="28"/>
      <c r="HL63" s="28"/>
      <c r="HM63" s="28"/>
      <c r="HN63" s="28"/>
      <c r="HO63" s="28"/>
      <c r="HP63" s="28"/>
      <c r="HQ63" s="28"/>
      <c r="HR63" s="28"/>
      <c r="HS63" s="28"/>
      <c r="HT63" s="28"/>
      <c r="HU63" s="28"/>
      <c r="HV63" s="28"/>
      <c r="HW63" s="28"/>
      <c r="HX63" s="28"/>
      <c r="HY63" s="28"/>
      <c r="HZ63" s="28"/>
      <c r="IA63" s="28"/>
      <c r="IB63" s="28"/>
      <c r="IC63" s="28"/>
      <c r="ID63" s="28"/>
      <c r="IE63" s="28"/>
      <c r="IF63" s="28"/>
      <c r="IG63" s="28"/>
      <c r="IH63" s="28"/>
      <c r="II63" s="28"/>
      <c r="IJ63" s="28"/>
      <c r="IK63" s="28"/>
      <c r="IL63" s="28"/>
    </row>
    <row r="64" s="28" customFormat="1" customHeight="1" spans="1:246">
      <c r="A64" s="5"/>
      <c r="B64" s="41" t="s">
        <v>261</v>
      </c>
      <c r="C64" s="5" t="s">
        <v>281</v>
      </c>
      <c r="D64" s="5" t="s">
        <v>84</v>
      </c>
      <c r="E64" s="5"/>
      <c r="F64" s="5"/>
    </row>
    <row r="65" s="29" customFormat="1" customHeight="1" spans="1:6">
      <c r="A65" s="40">
        <v>48</v>
      </c>
      <c r="B65" s="41" t="s">
        <v>261</v>
      </c>
      <c r="C65" s="46" t="s">
        <v>282</v>
      </c>
      <c r="D65" s="46" t="s">
        <v>24</v>
      </c>
      <c r="E65" s="46">
        <v>1</v>
      </c>
      <c r="F65" s="46">
        <v>426</v>
      </c>
    </row>
    <row r="66" s="29" customFormat="1" customHeight="1" spans="1:6">
      <c r="A66" s="40">
        <v>49</v>
      </c>
      <c r="B66" s="41" t="s">
        <v>261</v>
      </c>
      <c r="C66" s="46" t="s">
        <v>283</v>
      </c>
      <c r="D66" s="46" t="s">
        <v>24</v>
      </c>
      <c r="E66" s="46">
        <v>1</v>
      </c>
      <c r="F66" s="46">
        <v>436</v>
      </c>
    </row>
    <row r="67" s="29" customFormat="1" customHeight="1" spans="1:6">
      <c r="A67" s="40">
        <v>50</v>
      </c>
      <c r="B67" s="41" t="s">
        <v>261</v>
      </c>
      <c r="C67" s="46" t="s">
        <v>284</v>
      </c>
      <c r="D67" s="46" t="s">
        <v>24</v>
      </c>
      <c r="E67" s="46">
        <v>1</v>
      </c>
      <c r="F67" s="46">
        <v>462</v>
      </c>
    </row>
    <row r="68" s="29" customFormat="1" customHeight="1" spans="1:6">
      <c r="A68" s="40">
        <v>51</v>
      </c>
      <c r="B68" s="41" t="s">
        <v>261</v>
      </c>
      <c r="C68" s="40" t="s">
        <v>285</v>
      </c>
      <c r="D68" s="46" t="s">
        <v>24</v>
      </c>
      <c r="E68" s="40">
        <v>1</v>
      </c>
      <c r="F68" s="40">
        <v>564</v>
      </c>
    </row>
    <row r="69" s="29" customFormat="1" customHeight="1" spans="1:6">
      <c r="A69" s="40">
        <v>52</v>
      </c>
      <c r="B69" s="41" t="s">
        <v>261</v>
      </c>
      <c r="C69" s="46" t="s">
        <v>286</v>
      </c>
      <c r="D69" s="46" t="s">
        <v>24</v>
      </c>
      <c r="E69" s="46">
        <v>1</v>
      </c>
      <c r="F69" s="46">
        <v>463</v>
      </c>
    </row>
    <row r="70" s="29" customFormat="1" customHeight="1" spans="1:6">
      <c r="A70" s="40">
        <v>53</v>
      </c>
      <c r="B70" s="41" t="s">
        <v>261</v>
      </c>
      <c r="C70" s="40" t="s">
        <v>287</v>
      </c>
      <c r="D70" s="46" t="s">
        <v>24</v>
      </c>
      <c r="E70" s="40">
        <v>1</v>
      </c>
      <c r="F70" s="40">
        <v>511</v>
      </c>
    </row>
    <row r="71" s="29" customFormat="1" customHeight="1" spans="1:6">
      <c r="A71" s="40">
        <v>54</v>
      </c>
      <c r="B71" s="41" t="s">
        <v>261</v>
      </c>
      <c r="C71" s="40" t="s">
        <v>288</v>
      </c>
      <c r="D71" s="46" t="s">
        <v>24</v>
      </c>
      <c r="E71" s="40">
        <v>1</v>
      </c>
      <c r="F71" s="40">
        <v>488</v>
      </c>
    </row>
    <row r="72" s="29" customFormat="1" customHeight="1" spans="1:6">
      <c r="A72" s="40">
        <v>55</v>
      </c>
      <c r="B72" s="41" t="s">
        <v>261</v>
      </c>
      <c r="C72" s="40" t="s">
        <v>110</v>
      </c>
      <c r="D72" s="46" t="s">
        <v>24</v>
      </c>
      <c r="E72" s="40">
        <v>1</v>
      </c>
      <c r="F72" s="40">
        <v>455</v>
      </c>
    </row>
    <row r="73" s="29" customFormat="1" customHeight="1" spans="1:6">
      <c r="A73" s="40">
        <v>56</v>
      </c>
      <c r="B73" s="41" t="s">
        <v>261</v>
      </c>
      <c r="C73" s="40" t="s">
        <v>289</v>
      </c>
      <c r="D73" s="46" t="s">
        <v>24</v>
      </c>
      <c r="E73" s="40">
        <v>1</v>
      </c>
      <c r="F73" s="40">
        <v>563</v>
      </c>
    </row>
    <row r="74" s="28" customFormat="1" customHeight="1" spans="1:6">
      <c r="A74" s="40">
        <v>57</v>
      </c>
      <c r="B74" s="41" t="s">
        <v>261</v>
      </c>
      <c r="C74" s="40" t="s">
        <v>290</v>
      </c>
      <c r="D74" s="46" t="s">
        <v>24</v>
      </c>
      <c r="E74" s="40">
        <v>1</v>
      </c>
      <c r="F74" s="40">
        <v>487</v>
      </c>
    </row>
    <row r="75" s="29" customFormat="1" customHeight="1" spans="1:6">
      <c r="A75" s="40">
        <v>58</v>
      </c>
      <c r="B75" s="41" t="s">
        <v>261</v>
      </c>
      <c r="C75" s="40" t="s">
        <v>291</v>
      </c>
      <c r="D75" s="46" t="s">
        <v>24</v>
      </c>
      <c r="E75" s="40">
        <v>1</v>
      </c>
      <c r="F75" s="40">
        <v>436</v>
      </c>
    </row>
    <row r="76" s="30" customFormat="1" customHeight="1" spans="1:6">
      <c r="A76" s="40">
        <v>59</v>
      </c>
      <c r="B76" s="41" t="s">
        <v>261</v>
      </c>
      <c r="C76" s="40" t="s">
        <v>292</v>
      </c>
      <c r="D76" s="46" t="s">
        <v>24</v>
      </c>
      <c r="E76" s="40">
        <v>1</v>
      </c>
      <c r="F76" s="40">
        <v>469</v>
      </c>
    </row>
    <row r="77" s="29" customFormat="1" customHeight="1" spans="1:6">
      <c r="A77" s="40">
        <v>60</v>
      </c>
      <c r="B77" s="41" t="s">
        <v>261</v>
      </c>
      <c r="C77" s="41" t="s">
        <v>293</v>
      </c>
      <c r="D77" s="46" t="s">
        <v>24</v>
      </c>
      <c r="E77" s="42">
        <v>1</v>
      </c>
      <c r="F77" s="41">
        <v>470</v>
      </c>
    </row>
    <row r="78" s="30" customFormat="1" customHeight="1" spans="1:6">
      <c r="A78" s="40">
        <v>61</v>
      </c>
      <c r="B78" s="41" t="s">
        <v>261</v>
      </c>
      <c r="C78" s="41" t="s">
        <v>294</v>
      </c>
      <c r="D78" s="46" t="s">
        <v>24</v>
      </c>
      <c r="E78" s="42">
        <v>1</v>
      </c>
      <c r="F78" s="41">
        <v>462</v>
      </c>
    </row>
    <row r="79" customHeight="1" spans="1:6">
      <c r="A79" s="40">
        <v>62</v>
      </c>
      <c r="B79" s="41" t="s">
        <v>261</v>
      </c>
      <c r="C79" s="41" t="s">
        <v>295</v>
      </c>
      <c r="D79" s="46" t="s">
        <v>24</v>
      </c>
      <c r="E79" s="42">
        <v>1</v>
      </c>
      <c r="F79" s="41">
        <v>460</v>
      </c>
    </row>
    <row r="80" customHeight="1" spans="1:6">
      <c r="A80" s="40">
        <v>63</v>
      </c>
      <c r="B80" s="41" t="s">
        <v>261</v>
      </c>
      <c r="C80" s="41" t="s">
        <v>296</v>
      </c>
      <c r="D80" s="46" t="s">
        <v>24</v>
      </c>
      <c r="E80" s="42">
        <v>1</v>
      </c>
      <c r="F80" s="41">
        <v>444</v>
      </c>
    </row>
    <row r="81" customHeight="1" spans="1:6">
      <c r="A81" s="46"/>
      <c r="B81" s="41" t="s">
        <v>261</v>
      </c>
      <c r="C81" s="41" t="s">
        <v>297</v>
      </c>
      <c r="D81" s="41" t="s">
        <v>31</v>
      </c>
      <c r="E81" s="42">
        <v>1</v>
      </c>
      <c r="F81" s="41">
        <v>444</v>
      </c>
    </row>
    <row r="82" customHeight="1" spans="1:6">
      <c r="A82" s="46">
        <v>64</v>
      </c>
      <c r="B82" s="41" t="s">
        <v>261</v>
      </c>
      <c r="C82" s="41" t="s">
        <v>298</v>
      </c>
      <c r="D82" s="41" t="s">
        <v>24</v>
      </c>
      <c r="E82" s="42">
        <v>1</v>
      </c>
      <c r="F82" s="41">
        <v>444</v>
      </c>
    </row>
    <row r="83" customHeight="1" spans="1:6">
      <c r="A83" s="46"/>
      <c r="B83" s="41" t="s">
        <v>261</v>
      </c>
      <c r="C83" s="41" t="s">
        <v>299</v>
      </c>
      <c r="D83" s="41" t="s">
        <v>300</v>
      </c>
      <c r="E83" s="42">
        <v>1</v>
      </c>
      <c r="F83" s="41">
        <v>444</v>
      </c>
    </row>
    <row r="84" customHeight="1" spans="1:6">
      <c r="A84" s="46"/>
      <c r="B84" s="46" t="s">
        <v>13</v>
      </c>
      <c r="C84" s="46"/>
      <c r="D84" s="46"/>
      <c r="E84" s="46">
        <f>SUM(E3:E83)</f>
        <v>81</v>
      </c>
      <c r="F84" s="46">
        <f>SUM(F3:F83)</f>
        <v>38697</v>
      </c>
    </row>
  </sheetData>
  <mergeCells count="1">
    <mergeCell ref="A1:F1"/>
  </mergeCells>
  <pageMargins left="0.554861111111111" right="0.554861111111111" top="0.393055555555556" bottom="0.354166666666667" header="0.5" footer="0.177083333333333"/>
  <pageSetup paperSize="9" orientation="landscape" horizontalDpi="600"/>
  <headerFooter>
    <oddFooter>&amp;C第 &amp;P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3"/>
  <sheetViews>
    <sheetView workbookViewId="0">
      <selection activeCell="H100" sqref="H100"/>
    </sheetView>
  </sheetViews>
  <sheetFormatPr defaultColWidth="9" defaultRowHeight="18" customHeight="1" outlineLevelCol="5"/>
  <cols>
    <col min="1" max="6" width="13.625" style="10" customWidth="1"/>
    <col min="7" max="7" width="4.875" style="10" customWidth="1"/>
    <col min="8" max="16384" width="9" style="10"/>
  </cols>
  <sheetData>
    <row r="1" s="10" customFormat="1" ht="29" customHeight="1" spans="1:6">
      <c r="A1" s="13" t="s">
        <v>301</v>
      </c>
      <c r="B1" s="13"/>
      <c r="C1" s="13"/>
      <c r="D1" s="13"/>
      <c r="E1" s="13"/>
      <c r="F1" s="13"/>
    </row>
    <row r="2" s="10" customFormat="1" customHeight="1" spans="1:6">
      <c r="A2" s="14" t="s">
        <v>2</v>
      </c>
      <c r="B2" s="14" t="s">
        <v>17</v>
      </c>
      <c r="C2" s="14" t="s">
        <v>18</v>
      </c>
      <c r="D2" s="14" t="s">
        <v>19</v>
      </c>
      <c r="E2" s="14" t="s">
        <v>20</v>
      </c>
      <c r="F2" s="14" t="s">
        <v>21</v>
      </c>
    </row>
    <row r="3" s="11" customFormat="1" customHeight="1" spans="1:6">
      <c r="A3" s="15">
        <v>1</v>
      </c>
      <c r="B3" s="15" t="s">
        <v>302</v>
      </c>
      <c r="C3" s="15" t="s">
        <v>303</v>
      </c>
      <c r="D3" s="15" t="s">
        <v>24</v>
      </c>
      <c r="E3" s="15">
        <v>2</v>
      </c>
      <c r="F3" s="15">
        <v>960</v>
      </c>
    </row>
    <row r="4" s="11" customFormat="1" customHeight="1" spans="1:6">
      <c r="A4" s="15"/>
      <c r="B4" s="15" t="s">
        <v>302</v>
      </c>
      <c r="C4" s="15" t="s">
        <v>304</v>
      </c>
      <c r="D4" s="15" t="s">
        <v>305</v>
      </c>
      <c r="E4" s="15"/>
      <c r="F4" s="15"/>
    </row>
    <row r="5" s="10" customFormat="1" ht="26" customHeight="1" spans="1:6">
      <c r="A5" s="15">
        <v>2</v>
      </c>
      <c r="B5" s="15" t="s">
        <v>302</v>
      </c>
      <c r="C5" s="15" t="s">
        <v>306</v>
      </c>
      <c r="D5" s="15" t="s">
        <v>24</v>
      </c>
      <c r="E5" s="15">
        <v>1</v>
      </c>
      <c r="F5" s="15">
        <v>488</v>
      </c>
    </row>
    <row r="6" s="10" customFormat="1" customHeight="1" spans="1:6">
      <c r="A6" s="15">
        <v>3</v>
      </c>
      <c r="B6" s="15" t="s">
        <v>302</v>
      </c>
      <c r="C6" s="15" t="s">
        <v>307</v>
      </c>
      <c r="D6" s="15" t="s">
        <v>24</v>
      </c>
      <c r="E6" s="15">
        <v>2</v>
      </c>
      <c r="F6" s="15">
        <v>984</v>
      </c>
    </row>
    <row r="7" s="10" customFormat="1" customHeight="1" spans="1:6">
      <c r="A7" s="15"/>
      <c r="B7" s="15" t="s">
        <v>302</v>
      </c>
      <c r="C7" s="15" t="s">
        <v>308</v>
      </c>
      <c r="D7" s="15" t="s">
        <v>305</v>
      </c>
      <c r="E7" s="15"/>
      <c r="F7" s="15"/>
    </row>
    <row r="8" s="10" customFormat="1" customHeight="1" spans="1:6">
      <c r="A8" s="15">
        <v>4</v>
      </c>
      <c r="B8" s="15" t="s">
        <v>302</v>
      </c>
      <c r="C8" s="15" t="s">
        <v>309</v>
      </c>
      <c r="D8" s="15" t="s">
        <v>24</v>
      </c>
      <c r="E8" s="15">
        <v>1</v>
      </c>
      <c r="F8" s="15">
        <v>468</v>
      </c>
    </row>
    <row r="9" s="10" customFormat="1" customHeight="1" spans="1:6">
      <c r="A9" s="15">
        <v>5</v>
      </c>
      <c r="B9" s="15" t="s">
        <v>302</v>
      </c>
      <c r="C9" s="15" t="s">
        <v>310</v>
      </c>
      <c r="D9" s="15" t="s">
        <v>24</v>
      </c>
      <c r="E9" s="15">
        <v>1</v>
      </c>
      <c r="F9" s="15">
        <v>486</v>
      </c>
    </row>
    <row r="10" s="10" customFormat="1" customHeight="1" spans="1:6">
      <c r="A10" s="15">
        <v>6</v>
      </c>
      <c r="B10" s="15" t="s">
        <v>302</v>
      </c>
      <c r="C10" s="15" t="s">
        <v>311</v>
      </c>
      <c r="D10" s="15" t="s">
        <v>24</v>
      </c>
      <c r="E10" s="15">
        <v>1</v>
      </c>
      <c r="F10" s="15">
        <v>469</v>
      </c>
    </row>
    <row r="11" s="10" customFormat="1" customHeight="1" spans="1:6">
      <c r="A11" s="15">
        <v>7</v>
      </c>
      <c r="B11" s="15" t="s">
        <v>302</v>
      </c>
      <c r="C11" s="15" t="s">
        <v>312</v>
      </c>
      <c r="D11" s="15" t="s">
        <v>24</v>
      </c>
      <c r="E11" s="15">
        <v>1</v>
      </c>
      <c r="F11" s="15">
        <v>475</v>
      </c>
    </row>
    <row r="12" s="10" customFormat="1" customHeight="1" spans="1:6">
      <c r="A12" s="15">
        <v>8</v>
      </c>
      <c r="B12" s="15" t="s">
        <v>302</v>
      </c>
      <c r="C12" s="15" t="s">
        <v>313</v>
      </c>
      <c r="D12" s="15" t="s">
        <v>24</v>
      </c>
      <c r="E12" s="15">
        <v>1</v>
      </c>
      <c r="F12" s="15">
        <v>474</v>
      </c>
    </row>
    <row r="13" s="10" customFormat="1" customHeight="1" spans="1:6">
      <c r="A13" s="15">
        <v>9</v>
      </c>
      <c r="B13" s="15" t="s">
        <v>302</v>
      </c>
      <c r="C13" s="15" t="s">
        <v>314</v>
      </c>
      <c r="D13" s="15" t="s">
        <v>24</v>
      </c>
      <c r="E13" s="15">
        <v>1</v>
      </c>
      <c r="F13" s="15">
        <v>473</v>
      </c>
    </row>
    <row r="14" s="10" customFormat="1" customHeight="1" spans="1:6">
      <c r="A14" s="15">
        <v>10</v>
      </c>
      <c r="B14" s="15" t="s">
        <v>302</v>
      </c>
      <c r="C14" s="15" t="s">
        <v>315</v>
      </c>
      <c r="D14" s="15" t="s">
        <v>24</v>
      </c>
      <c r="E14" s="15">
        <v>1</v>
      </c>
      <c r="F14" s="15">
        <v>471</v>
      </c>
    </row>
    <row r="15" s="10" customFormat="1" customHeight="1" spans="1:6">
      <c r="A15" s="15">
        <v>11</v>
      </c>
      <c r="B15" s="15" t="s">
        <v>302</v>
      </c>
      <c r="C15" s="15" t="s">
        <v>316</v>
      </c>
      <c r="D15" s="15" t="s">
        <v>24</v>
      </c>
      <c r="E15" s="15">
        <v>1</v>
      </c>
      <c r="F15" s="15">
        <v>467</v>
      </c>
    </row>
    <row r="16" s="10" customFormat="1" customHeight="1" spans="1:6">
      <c r="A16" s="15">
        <v>12</v>
      </c>
      <c r="B16" s="15" t="s">
        <v>302</v>
      </c>
      <c r="C16" s="15" t="s">
        <v>317</v>
      </c>
      <c r="D16" s="15" t="s">
        <v>24</v>
      </c>
      <c r="E16" s="15">
        <v>1</v>
      </c>
      <c r="F16" s="15">
        <v>481</v>
      </c>
    </row>
    <row r="17" s="10" customFormat="1" customHeight="1" spans="1:6">
      <c r="A17" s="15">
        <v>13</v>
      </c>
      <c r="B17" s="15" t="s">
        <v>302</v>
      </c>
      <c r="C17" s="15" t="s">
        <v>318</v>
      </c>
      <c r="D17" s="15" t="s">
        <v>24</v>
      </c>
      <c r="E17" s="15">
        <v>1</v>
      </c>
      <c r="F17" s="15">
        <v>517</v>
      </c>
    </row>
    <row r="18" s="10" customFormat="1" customHeight="1" spans="1:6">
      <c r="A18" s="15">
        <v>14</v>
      </c>
      <c r="B18" s="15" t="s">
        <v>302</v>
      </c>
      <c r="C18" s="15" t="s">
        <v>319</v>
      </c>
      <c r="D18" s="15" t="s">
        <v>24</v>
      </c>
      <c r="E18" s="15">
        <v>1</v>
      </c>
      <c r="F18" s="15">
        <v>535</v>
      </c>
    </row>
    <row r="19" s="10" customFormat="1" customHeight="1" spans="1:6">
      <c r="A19" s="15">
        <v>15</v>
      </c>
      <c r="B19" s="15" t="s">
        <v>302</v>
      </c>
      <c r="C19" s="15" t="s">
        <v>320</v>
      </c>
      <c r="D19" s="15" t="s">
        <v>24</v>
      </c>
      <c r="E19" s="15">
        <v>2</v>
      </c>
      <c r="F19" s="15">
        <v>912</v>
      </c>
    </row>
    <row r="20" s="10" customFormat="1" customHeight="1" spans="1:6">
      <c r="A20" s="15"/>
      <c r="B20" s="15" t="s">
        <v>302</v>
      </c>
      <c r="C20" s="15" t="s">
        <v>321</v>
      </c>
      <c r="D20" s="15" t="s">
        <v>305</v>
      </c>
      <c r="E20" s="15"/>
      <c r="F20" s="15"/>
    </row>
    <row r="21" s="10" customFormat="1" customHeight="1" spans="1:6">
      <c r="A21" s="15">
        <v>16</v>
      </c>
      <c r="B21" s="15" t="s">
        <v>302</v>
      </c>
      <c r="C21" s="15" t="s">
        <v>322</v>
      </c>
      <c r="D21" s="15" t="s">
        <v>24</v>
      </c>
      <c r="E21" s="15">
        <v>1</v>
      </c>
      <c r="F21" s="15">
        <v>464</v>
      </c>
    </row>
    <row r="22" s="10" customFormat="1" customHeight="1" spans="1:6">
      <c r="A22" s="15">
        <v>17</v>
      </c>
      <c r="B22" s="15" t="s">
        <v>302</v>
      </c>
      <c r="C22" s="15" t="s">
        <v>323</v>
      </c>
      <c r="D22" s="15" t="s">
        <v>24</v>
      </c>
      <c r="E22" s="15">
        <v>1</v>
      </c>
      <c r="F22" s="15">
        <v>466</v>
      </c>
    </row>
    <row r="23" s="10" customFormat="1" customHeight="1" spans="1:6">
      <c r="A23" s="15">
        <v>18</v>
      </c>
      <c r="B23" s="15" t="s">
        <v>302</v>
      </c>
      <c r="C23" s="15" t="s">
        <v>324</v>
      </c>
      <c r="D23" s="15" t="s">
        <v>24</v>
      </c>
      <c r="E23" s="15">
        <v>1</v>
      </c>
      <c r="F23" s="16">
        <v>462</v>
      </c>
    </row>
    <row r="24" s="10" customFormat="1" customHeight="1" spans="1:6">
      <c r="A24" s="15">
        <v>19</v>
      </c>
      <c r="B24" s="15" t="s">
        <v>302</v>
      </c>
      <c r="C24" s="15" t="s">
        <v>325</v>
      </c>
      <c r="D24" s="15" t="s">
        <v>24</v>
      </c>
      <c r="E24" s="15">
        <v>1</v>
      </c>
      <c r="F24" s="15">
        <v>488</v>
      </c>
    </row>
    <row r="25" s="10" customFormat="1" customHeight="1" spans="1:6">
      <c r="A25" s="15">
        <v>20</v>
      </c>
      <c r="B25" s="15" t="s">
        <v>302</v>
      </c>
      <c r="C25" s="16" t="s">
        <v>326</v>
      </c>
      <c r="D25" s="15" t="s">
        <v>327</v>
      </c>
      <c r="E25" s="15">
        <v>1</v>
      </c>
      <c r="F25" s="15">
        <v>528</v>
      </c>
    </row>
    <row r="26" s="10" customFormat="1" customHeight="1" spans="1:6">
      <c r="A26" s="15">
        <v>21</v>
      </c>
      <c r="B26" s="15" t="s">
        <v>302</v>
      </c>
      <c r="C26" s="16" t="s">
        <v>328</v>
      </c>
      <c r="D26" s="15" t="s">
        <v>24</v>
      </c>
      <c r="E26" s="15">
        <v>1</v>
      </c>
      <c r="F26" s="15">
        <v>480</v>
      </c>
    </row>
    <row r="27" s="10" customFormat="1" customHeight="1" spans="1:6">
      <c r="A27" s="15">
        <v>22</v>
      </c>
      <c r="B27" s="15" t="s">
        <v>302</v>
      </c>
      <c r="C27" s="16" t="s">
        <v>329</v>
      </c>
      <c r="D27" s="15" t="s">
        <v>24</v>
      </c>
      <c r="E27" s="15">
        <v>2</v>
      </c>
      <c r="F27" s="15">
        <v>908</v>
      </c>
    </row>
    <row r="28" s="10" customFormat="1" customHeight="1" spans="1:6">
      <c r="A28" s="15"/>
      <c r="B28" s="15" t="s">
        <v>302</v>
      </c>
      <c r="C28" s="16" t="s">
        <v>330</v>
      </c>
      <c r="D28" s="15" t="s">
        <v>122</v>
      </c>
      <c r="E28" s="15"/>
      <c r="F28" s="15"/>
    </row>
    <row r="29" s="10" customFormat="1" customHeight="1" spans="1:6">
      <c r="A29" s="15">
        <v>23</v>
      </c>
      <c r="B29" s="15" t="s">
        <v>302</v>
      </c>
      <c r="C29" s="16" t="s">
        <v>331</v>
      </c>
      <c r="D29" s="16" t="s">
        <v>24</v>
      </c>
      <c r="E29" s="16">
        <v>1</v>
      </c>
      <c r="F29" s="15">
        <v>471</v>
      </c>
    </row>
    <row r="30" s="10" customFormat="1" customHeight="1" spans="1:6">
      <c r="A30" s="15">
        <v>24</v>
      </c>
      <c r="B30" s="15" t="s">
        <v>302</v>
      </c>
      <c r="C30" s="16" t="s">
        <v>332</v>
      </c>
      <c r="D30" s="16" t="s">
        <v>24</v>
      </c>
      <c r="E30" s="16">
        <v>1</v>
      </c>
      <c r="F30" s="15">
        <v>463</v>
      </c>
    </row>
    <row r="31" s="10" customFormat="1" customHeight="1" spans="1:6">
      <c r="A31" s="15">
        <v>25</v>
      </c>
      <c r="B31" s="15" t="s">
        <v>302</v>
      </c>
      <c r="C31" s="16" t="s">
        <v>333</v>
      </c>
      <c r="D31" s="16" t="s">
        <v>24</v>
      </c>
      <c r="E31" s="16">
        <v>1</v>
      </c>
      <c r="F31" s="15">
        <v>467</v>
      </c>
    </row>
    <row r="32" s="10" customFormat="1" customHeight="1" spans="1:6">
      <c r="A32" s="15">
        <v>26</v>
      </c>
      <c r="B32" s="15" t="s">
        <v>302</v>
      </c>
      <c r="C32" s="16" t="s">
        <v>334</v>
      </c>
      <c r="D32" s="16" t="s">
        <v>24</v>
      </c>
      <c r="E32" s="16">
        <v>1</v>
      </c>
      <c r="F32" s="15">
        <v>469</v>
      </c>
    </row>
    <row r="33" s="10" customFormat="1" customHeight="1" spans="1:6">
      <c r="A33" s="15">
        <v>27</v>
      </c>
      <c r="B33" s="15" t="s">
        <v>302</v>
      </c>
      <c r="C33" s="16" t="s">
        <v>335</v>
      </c>
      <c r="D33" s="16" t="s">
        <v>24</v>
      </c>
      <c r="E33" s="16">
        <v>1</v>
      </c>
      <c r="F33" s="15">
        <v>478</v>
      </c>
    </row>
    <row r="34" s="10" customFormat="1" customHeight="1" spans="1:6">
      <c r="A34" s="15">
        <v>28</v>
      </c>
      <c r="B34" s="15" t="s">
        <v>302</v>
      </c>
      <c r="C34" s="16" t="s">
        <v>336</v>
      </c>
      <c r="D34" s="16" t="s">
        <v>24</v>
      </c>
      <c r="E34" s="16">
        <v>1</v>
      </c>
      <c r="F34" s="15">
        <v>487</v>
      </c>
    </row>
    <row r="35" s="10" customFormat="1" customHeight="1" spans="1:6">
      <c r="A35" s="15">
        <v>29</v>
      </c>
      <c r="B35" s="15" t="s">
        <v>302</v>
      </c>
      <c r="C35" s="16" t="s">
        <v>337</v>
      </c>
      <c r="D35" s="16" t="s">
        <v>24</v>
      </c>
      <c r="E35" s="16">
        <v>1</v>
      </c>
      <c r="F35" s="15">
        <v>481</v>
      </c>
    </row>
    <row r="36" s="10" customFormat="1" customHeight="1" spans="1:6">
      <c r="A36" s="15">
        <v>30</v>
      </c>
      <c r="B36" s="15" t="s">
        <v>338</v>
      </c>
      <c r="C36" s="15" t="s">
        <v>339</v>
      </c>
      <c r="D36" s="15" t="s">
        <v>24</v>
      </c>
      <c r="E36" s="15">
        <v>1</v>
      </c>
      <c r="F36" s="15">
        <v>501</v>
      </c>
    </row>
    <row r="37" s="10" customFormat="1" customHeight="1" spans="1:6">
      <c r="A37" s="15">
        <v>31</v>
      </c>
      <c r="B37" s="15" t="s">
        <v>338</v>
      </c>
      <c r="C37" s="15" t="s">
        <v>340</v>
      </c>
      <c r="D37" s="15" t="s">
        <v>24</v>
      </c>
      <c r="E37" s="15">
        <v>1</v>
      </c>
      <c r="F37" s="15">
        <v>485</v>
      </c>
    </row>
    <row r="38" s="10" customFormat="1" customHeight="1" spans="1:6">
      <c r="A38" s="15">
        <v>32</v>
      </c>
      <c r="B38" s="15" t="s">
        <v>338</v>
      </c>
      <c r="C38" s="15" t="s">
        <v>341</v>
      </c>
      <c r="D38" s="15" t="s">
        <v>24</v>
      </c>
      <c r="E38" s="15">
        <v>3</v>
      </c>
      <c r="F38" s="15">
        <v>1398</v>
      </c>
    </row>
    <row r="39" s="10" customFormat="1" customHeight="1" spans="1:6">
      <c r="A39" s="15"/>
      <c r="B39" s="15" t="s">
        <v>338</v>
      </c>
      <c r="C39" s="15" t="s">
        <v>342</v>
      </c>
      <c r="D39" s="15" t="s">
        <v>122</v>
      </c>
      <c r="E39" s="15"/>
      <c r="F39" s="15"/>
    </row>
    <row r="40" s="10" customFormat="1" customHeight="1" spans="1:6">
      <c r="A40" s="15"/>
      <c r="B40" s="15" t="s">
        <v>338</v>
      </c>
      <c r="C40" s="15" t="s">
        <v>343</v>
      </c>
      <c r="D40" s="15" t="s">
        <v>122</v>
      </c>
      <c r="E40" s="15"/>
      <c r="F40" s="15"/>
    </row>
    <row r="41" s="10" customFormat="1" customHeight="1" spans="1:6">
      <c r="A41" s="15">
        <v>33</v>
      </c>
      <c r="B41" s="15" t="s">
        <v>338</v>
      </c>
      <c r="C41" s="15" t="s">
        <v>344</v>
      </c>
      <c r="D41" s="15" t="s">
        <v>24</v>
      </c>
      <c r="E41" s="15">
        <v>1</v>
      </c>
      <c r="F41" s="15">
        <v>482</v>
      </c>
    </row>
    <row r="42" s="10" customFormat="1" customHeight="1" spans="1:6">
      <c r="A42" s="15">
        <v>34</v>
      </c>
      <c r="B42" s="15" t="s">
        <v>338</v>
      </c>
      <c r="C42" s="15" t="s">
        <v>345</v>
      </c>
      <c r="D42" s="15" t="s">
        <v>24</v>
      </c>
      <c r="E42" s="17">
        <v>1</v>
      </c>
      <c r="F42" s="15">
        <v>491</v>
      </c>
    </row>
    <row r="43" s="10" customFormat="1" customHeight="1" spans="1:6">
      <c r="A43" s="15">
        <v>35</v>
      </c>
      <c r="B43" s="15" t="s">
        <v>338</v>
      </c>
      <c r="C43" s="15" t="s">
        <v>346</v>
      </c>
      <c r="D43" s="15" t="s">
        <v>24</v>
      </c>
      <c r="E43" s="15">
        <v>1</v>
      </c>
      <c r="F43" s="15">
        <v>508</v>
      </c>
    </row>
    <row r="44" s="10" customFormat="1" customHeight="1" spans="1:6">
      <c r="A44" s="15">
        <v>36</v>
      </c>
      <c r="B44" s="15" t="s">
        <v>338</v>
      </c>
      <c r="C44" s="15" t="s">
        <v>347</v>
      </c>
      <c r="D44" s="15" t="s">
        <v>24</v>
      </c>
      <c r="E44" s="15">
        <v>2</v>
      </c>
      <c r="F44" s="15">
        <v>954</v>
      </c>
    </row>
    <row r="45" s="10" customFormat="1" customHeight="1" spans="1:6">
      <c r="A45" s="15"/>
      <c r="B45" s="15" t="s">
        <v>338</v>
      </c>
      <c r="C45" s="15" t="s">
        <v>348</v>
      </c>
      <c r="D45" s="15" t="s">
        <v>122</v>
      </c>
      <c r="E45" s="15"/>
      <c r="F45" s="15"/>
    </row>
    <row r="46" s="10" customFormat="1" customHeight="1" spans="1:6">
      <c r="A46" s="15">
        <v>37</v>
      </c>
      <c r="B46" s="15" t="s">
        <v>338</v>
      </c>
      <c r="C46" s="15" t="s">
        <v>349</v>
      </c>
      <c r="D46" s="15" t="s">
        <v>24</v>
      </c>
      <c r="E46" s="15">
        <v>1</v>
      </c>
      <c r="F46" s="15">
        <v>479</v>
      </c>
    </row>
    <row r="47" s="10" customFormat="1" customHeight="1" spans="1:6">
      <c r="A47" s="15">
        <v>38</v>
      </c>
      <c r="B47" s="15" t="s">
        <v>338</v>
      </c>
      <c r="C47" s="15" t="s">
        <v>350</v>
      </c>
      <c r="D47" s="15" t="s">
        <v>24</v>
      </c>
      <c r="E47" s="15">
        <v>1</v>
      </c>
      <c r="F47" s="15">
        <v>468</v>
      </c>
    </row>
    <row r="48" s="10" customFormat="1" customHeight="1" spans="1:6">
      <c r="A48" s="15">
        <v>39</v>
      </c>
      <c r="B48" s="15" t="s">
        <v>338</v>
      </c>
      <c r="C48" s="15" t="s">
        <v>351</v>
      </c>
      <c r="D48" s="15" t="s">
        <v>24</v>
      </c>
      <c r="E48" s="15">
        <v>1</v>
      </c>
      <c r="F48" s="15">
        <v>465</v>
      </c>
    </row>
    <row r="49" s="10" customFormat="1" customHeight="1" spans="1:6">
      <c r="A49" s="15">
        <v>40</v>
      </c>
      <c r="B49" s="15" t="s">
        <v>338</v>
      </c>
      <c r="C49" s="15" t="s">
        <v>352</v>
      </c>
      <c r="D49" s="15" t="s">
        <v>24</v>
      </c>
      <c r="E49" s="15">
        <v>1</v>
      </c>
      <c r="F49" s="15">
        <v>472</v>
      </c>
    </row>
    <row r="50" s="10" customFormat="1" customHeight="1" spans="1:6">
      <c r="A50" s="15">
        <v>41</v>
      </c>
      <c r="B50" s="15" t="s">
        <v>338</v>
      </c>
      <c r="C50" s="15" t="s">
        <v>353</v>
      </c>
      <c r="D50" s="15" t="s">
        <v>24</v>
      </c>
      <c r="E50" s="15">
        <v>2</v>
      </c>
      <c r="F50" s="15">
        <v>938</v>
      </c>
    </row>
    <row r="51" s="10" customFormat="1" customHeight="1" spans="1:6">
      <c r="A51" s="15"/>
      <c r="B51" s="15" t="s">
        <v>338</v>
      </c>
      <c r="C51" s="15" t="s">
        <v>354</v>
      </c>
      <c r="D51" s="15" t="s">
        <v>120</v>
      </c>
      <c r="E51" s="15"/>
      <c r="F51" s="15"/>
    </row>
    <row r="52" s="10" customFormat="1" customHeight="1" spans="1:6">
      <c r="A52" s="15">
        <v>42</v>
      </c>
      <c r="B52" s="15" t="s">
        <v>338</v>
      </c>
      <c r="C52" s="15" t="s">
        <v>355</v>
      </c>
      <c r="D52" s="15" t="s">
        <v>108</v>
      </c>
      <c r="E52" s="15">
        <v>1</v>
      </c>
      <c r="F52" s="15">
        <v>466</v>
      </c>
    </row>
    <row r="53" s="10" customFormat="1" customHeight="1" spans="1:6">
      <c r="A53" s="15">
        <v>43</v>
      </c>
      <c r="B53" s="15" t="s">
        <v>338</v>
      </c>
      <c r="C53" s="15" t="s">
        <v>356</v>
      </c>
      <c r="D53" s="15" t="s">
        <v>108</v>
      </c>
      <c r="E53" s="15">
        <v>1</v>
      </c>
      <c r="F53" s="15">
        <v>468</v>
      </c>
    </row>
    <row r="54" s="10" customFormat="1" customHeight="1" spans="1:6">
      <c r="A54" s="15">
        <v>44</v>
      </c>
      <c r="B54" s="15" t="s">
        <v>338</v>
      </c>
      <c r="C54" s="15" t="s">
        <v>357</v>
      </c>
      <c r="D54" s="15" t="s">
        <v>24</v>
      </c>
      <c r="E54" s="15">
        <v>1</v>
      </c>
      <c r="F54" s="15">
        <v>475</v>
      </c>
    </row>
    <row r="55" s="10" customFormat="1" customHeight="1" spans="1:6">
      <c r="A55" s="15">
        <v>45</v>
      </c>
      <c r="B55" s="15" t="s">
        <v>338</v>
      </c>
      <c r="C55" s="15" t="s">
        <v>358</v>
      </c>
      <c r="D55" s="15" t="s">
        <v>24</v>
      </c>
      <c r="E55" s="15">
        <v>1</v>
      </c>
      <c r="F55" s="15">
        <v>487</v>
      </c>
    </row>
    <row r="56" s="10" customFormat="1" customHeight="1" spans="1:6">
      <c r="A56" s="15">
        <v>46</v>
      </c>
      <c r="B56" s="15" t="s">
        <v>338</v>
      </c>
      <c r="C56" s="16" t="s">
        <v>359</v>
      </c>
      <c r="D56" s="16" t="s">
        <v>24</v>
      </c>
      <c r="E56" s="16">
        <v>1</v>
      </c>
      <c r="F56" s="15">
        <v>472</v>
      </c>
    </row>
    <row r="57" s="10" customFormat="1" customHeight="1" spans="1:6">
      <c r="A57" s="15">
        <v>47</v>
      </c>
      <c r="B57" s="15" t="s">
        <v>338</v>
      </c>
      <c r="C57" s="16" t="s">
        <v>360</v>
      </c>
      <c r="D57" s="16" t="s">
        <v>24</v>
      </c>
      <c r="E57" s="16">
        <v>1</v>
      </c>
      <c r="F57" s="15">
        <v>479</v>
      </c>
    </row>
    <row r="58" s="10" customFormat="1" customHeight="1" spans="1:6">
      <c r="A58" s="15">
        <v>48</v>
      </c>
      <c r="B58" s="15" t="s">
        <v>338</v>
      </c>
      <c r="C58" s="15" t="s">
        <v>361</v>
      </c>
      <c r="D58" s="15" t="s">
        <v>24</v>
      </c>
      <c r="E58" s="15">
        <v>1</v>
      </c>
      <c r="F58" s="16">
        <v>493</v>
      </c>
    </row>
    <row r="59" s="10" customFormat="1" customHeight="1" spans="1:6">
      <c r="A59" s="15">
        <v>49</v>
      </c>
      <c r="B59" s="15" t="s">
        <v>362</v>
      </c>
      <c r="C59" s="15" t="s">
        <v>363</v>
      </c>
      <c r="D59" s="15" t="s">
        <v>24</v>
      </c>
      <c r="E59" s="16">
        <v>1</v>
      </c>
      <c r="F59" s="15">
        <v>498</v>
      </c>
    </row>
    <row r="60" s="10" customFormat="1" customHeight="1" spans="1:6">
      <c r="A60" s="15">
        <v>50</v>
      </c>
      <c r="B60" s="18" t="s">
        <v>362</v>
      </c>
      <c r="C60" s="18" t="s">
        <v>364</v>
      </c>
      <c r="D60" s="18" t="s">
        <v>24</v>
      </c>
      <c r="E60" s="16">
        <v>1</v>
      </c>
      <c r="F60" s="15">
        <v>475</v>
      </c>
    </row>
    <row r="61" s="10" customFormat="1" customHeight="1" spans="1:6">
      <c r="A61" s="15">
        <v>51</v>
      </c>
      <c r="B61" s="15" t="s">
        <v>362</v>
      </c>
      <c r="C61" s="15" t="s">
        <v>365</v>
      </c>
      <c r="D61" s="15" t="s">
        <v>24</v>
      </c>
      <c r="E61" s="15">
        <v>1</v>
      </c>
      <c r="F61" s="15">
        <v>525</v>
      </c>
    </row>
    <row r="62" s="10" customFormat="1" customHeight="1" spans="1:6">
      <c r="A62" s="15">
        <v>52</v>
      </c>
      <c r="B62" s="15" t="s">
        <v>362</v>
      </c>
      <c r="C62" s="15" t="s">
        <v>366</v>
      </c>
      <c r="D62" s="15" t="s">
        <v>24</v>
      </c>
      <c r="E62" s="15">
        <v>1</v>
      </c>
      <c r="F62" s="15">
        <v>478</v>
      </c>
    </row>
    <row r="63" s="10" customFormat="1" customHeight="1" spans="1:6">
      <c r="A63" s="15">
        <v>53</v>
      </c>
      <c r="B63" s="15" t="s">
        <v>362</v>
      </c>
      <c r="C63" s="15" t="s">
        <v>367</v>
      </c>
      <c r="D63" s="15" t="s">
        <v>24</v>
      </c>
      <c r="E63" s="15">
        <v>1</v>
      </c>
      <c r="F63" s="15">
        <v>468</v>
      </c>
    </row>
    <row r="64" s="10" customFormat="1" customHeight="1" spans="1:6">
      <c r="A64" s="15">
        <v>54</v>
      </c>
      <c r="B64" s="15" t="s">
        <v>362</v>
      </c>
      <c r="C64" s="15" t="s">
        <v>368</v>
      </c>
      <c r="D64" s="15" t="s">
        <v>24</v>
      </c>
      <c r="E64" s="15">
        <v>2</v>
      </c>
      <c r="F64" s="15">
        <v>886</v>
      </c>
    </row>
    <row r="65" s="10" customFormat="1" customHeight="1" spans="1:6">
      <c r="A65" s="15"/>
      <c r="B65" s="15" t="s">
        <v>362</v>
      </c>
      <c r="C65" s="15" t="s">
        <v>273</v>
      </c>
      <c r="D65" s="15" t="s">
        <v>305</v>
      </c>
      <c r="E65" s="15"/>
      <c r="F65" s="15"/>
    </row>
    <row r="66" s="10" customFormat="1" customHeight="1" spans="1:6">
      <c r="A66" s="15">
        <v>55</v>
      </c>
      <c r="B66" s="15" t="s">
        <v>362</v>
      </c>
      <c r="C66" s="15" t="s">
        <v>369</v>
      </c>
      <c r="D66" s="15" t="s">
        <v>24</v>
      </c>
      <c r="E66" s="15">
        <v>2</v>
      </c>
      <c r="F66" s="15">
        <v>920</v>
      </c>
    </row>
    <row r="67" s="10" customFormat="1" customHeight="1" spans="1:6">
      <c r="A67" s="15"/>
      <c r="B67" s="15" t="s">
        <v>362</v>
      </c>
      <c r="C67" s="15" t="s">
        <v>370</v>
      </c>
      <c r="D67" s="15" t="s">
        <v>305</v>
      </c>
      <c r="E67" s="15"/>
      <c r="F67" s="15"/>
    </row>
    <row r="68" s="10" customFormat="1" customHeight="1" spans="1:6">
      <c r="A68" s="15">
        <v>56</v>
      </c>
      <c r="B68" s="15" t="s">
        <v>362</v>
      </c>
      <c r="C68" s="15" t="s">
        <v>371</v>
      </c>
      <c r="D68" s="15" t="s">
        <v>24</v>
      </c>
      <c r="E68" s="15">
        <v>2</v>
      </c>
      <c r="F68" s="15">
        <v>1028</v>
      </c>
    </row>
    <row r="69" s="10" customFormat="1" customHeight="1" spans="1:6">
      <c r="A69" s="15"/>
      <c r="B69" s="15" t="s">
        <v>362</v>
      </c>
      <c r="C69" s="15" t="s">
        <v>372</v>
      </c>
      <c r="D69" s="15" t="s">
        <v>122</v>
      </c>
      <c r="E69" s="15"/>
      <c r="F69" s="15"/>
    </row>
    <row r="70" s="10" customFormat="1" customHeight="1" spans="1:6">
      <c r="A70" s="15">
        <v>57</v>
      </c>
      <c r="B70" s="15" t="s">
        <v>362</v>
      </c>
      <c r="C70" s="15" t="s">
        <v>373</v>
      </c>
      <c r="D70" s="15" t="s">
        <v>24</v>
      </c>
      <c r="E70" s="15">
        <v>3</v>
      </c>
      <c r="F70" s="15">
        <v>1350</v>
      </c>
    </row>
    <row r="71" s="10" customFormat="1" customHeight="1" spans="1:6">
      <c r="A71" s="15"/>
      <c r="B71" s="15" t="s">
        <v>362</v>
      </c>
      <c r="C71" s="15" t="s">
        <v>374</v>
      </c>
      <c r="D71" s="15" t="s">
        <v>305</v>
      </c>
      <c r="E71" s="15"/>
      <c r="F71" s="15"/>
    </row>
    <row r="72" s="10" customFormat="1" customHeight="1" spans="1:6">
      <c r="A72" s="15"/>
      <c r="B72" s="15" t="s">
        <v>362</v>
      </c>
      <c r="C72" s="15" t="s">
        <v>375</v>
      </c>
      <c r="D72" s="15" t="s">
        <v>120</v>
      </c>
      <c r="E72" s="15"/>
      <c r="F72" s="15"/>
    </row>
    <row r="73" s="10" customFormat="1" customHeight="1" spans="1:6">
      <c r="A73" s="15">
        <v>58</v>
      </c>
      <c r="B73" s="15" t="s">
        <v>362</v>
      </c>
      <c r="C73" s="15" t="s">
        <v>376</v>
      </c>
      <c r="D73" s="15" t="s">
        <v>24</v>
      </c>
      <c r="E73" s="15">
        <v>2</v>
      </c>
      <c r="F73" s="15">
        <v>906</v>
      </c>
    </row>
    <row r="74" s="10" customFormat="1" customHeight="1" spans="1:6">
      <c r="A74" s="15"/>
      <c r="B74" s="15" t="s">
        <v>362</v>
      </c>
      <c r="C74" s="15" t="s">
        <v>377</v>
      </c>
      <c r="D74" s="15" t="s">
        <v>31</v>
      </c>
      <c r="E74" s="15"/>
      <c r="F74" s="15"/>
    </row>
    <row r="75" s="10" customFormat="1" customHeight="1" spans="1:6">
      <c r="A75" s="15">
        <v>59</v>
      </c>
      <c r="B75" s="15" t="s">
        <v>362</v>
      </c>
      <c r="C75" s="16" t="s">
        <v>378</v>
      </c>
      <c r="D75" s="16" t="s">
        <v>24</v>
      </c>
      <c r="E75" s="16"/>
      <c r="F75" s="15"/>
    </row>
    <row r="76" s="10" customFormat="1" customHeight="1" spans="1:6">
      <c r="A76" s="15"/>
      <c r="B76" s="15" t="s">
        <v>362</v>
      </c>
      <c r="C76" s="16" t="s">
        <v>379</v>
      </c>
      <c r="D76" s="16" t="s">
        <v>34</v>
      </c>
      <c r="E76" s="16">
        <v>3</v>
      </c>
      <c r="F76" s="15">
        <v>1284</v>
      </c>
    </row>
    <row r="77" s="10" customFormat="1" customHeight="1" spans="1:6">
      <c r="A77" s="15"/>
      <c r="B77" s="15" t="s">
        <v>362</v>
      </c>
      <c r="C77" s="16" t="s">
        <v>380</v>
      </c>
      <c r="D77" s="16" t="s">
        <v>31</v>
      </c>
      <c r="E77" s="16"/>
      <c r="F77" s="15"/>
    </row>
    <row r="78" s="10" customFormat="1" customHeight="1" spans="1:6">
      <c r="A78" s="15">
        <v>60</v>
      </c>
      <c r="B78" s="15" t="s">
        <v>362</v>
      </c>
      <c r="C78" s="15" t="s">
        <v>381</v>
      </c>
      <c r="D78" s="16" t="s">
        <v>24</v>
      </c>
      <c r="E78" s="16">
        <v>1</v>
      </c>
      <c r="F78" s="15">
        <v>468</v>
      </c>
    </row>
    <row r="79" s="10" customFormat="1" customHeight="1" spans="1:6">
      <c r="A79" s="15">
        <v>61</v>
      </c>
      <c r="B79" s="15" t="s">
        <v>362</v>
      </c>
      <c r="C79" s="15" t="s">
        <v>382</v>
      </c>
      <c r="D79" s="16" t="s">
        <v>24</v>
      </c>
      <c r="E79" s="16">
        <v>1</v>
      </c>
      <c r="F79" s="15">
        <v>455</v>
      </c>
    </row>
    <row r="80" s="10" customFormat="1" customHeight="1" spans="1:6">
      <c r="A80" s="15">
        <v>62</v>
      </c>
      <c r="B80" s="15" t="s">
        <v>362</v>
      </c>
      <c r="C80" s="15" t="s">
        <v>383</v>
      </c>
      <c r="D80" s="16" t="s">
        <v>24</v>
      </c>
      <c r="E80" s="16">
        <v>1</v>
      </c>
      <c r="F80" s="15">
        <v>510</v>
      </c>
    </row>
    <row r="81" s="10" customFormat="1" customHeight="1" spans="1:6">
      <c r="A81" s="19">
        <v>63</v>
      </c>
      <c r="B81" s="19" t="s">
        <v>302</v>
      </c>
      <c r="C81" s="20" t="s">
        <v>384</v>
      </c>
      <c r="D81" s="19" t="s">
        <v>24</v>
      </c>
      <c r="E81" s="19">
        <v>2</v>
      </c>
      <c r="F81" s="16">
        <v>942</v>
      </c>
    </row>
    <row r="82" s="10" customFormat="1" customHeight="1" spans="1:6">
      <c r="A82" s="19"/>
      <c r="B82" s="19" t="s">
        <v>302</v>
      </c>
      <c r="C82" s="20" t="s">
        <v>385</v>
      </c>
      <c r="D82" s="19" t="s">
        <v>305</v>
      </c>
      <c r="E82" s="19"/>
      <c r="F82" s="15"/>
    </row>
    <row r="83" s="10" customFormat="1" customHeight="1" spans="1:6">
      <c r="A83" s="19">
        <v>64</v>
      </c>
      <c r="B83" s="19" t="s">
        <v>302</v>
      </c>
      <c r="C83" s="20" t="s">
        <v>386</v>
      </c>
      <c r="D83" s="19" t="s">
        <v>24</v>
      </c>
      <c r="E83" s="19">
        <v>1</v>
      </c>
      <c r="F83" s="16">
        <v>468</v>
      </c>
    </row>
    <row r="84" s="10" customFormat="1" customHeight="1" spans="1:6">
      <c r="A84" s="19">
        <v>65</v>
      </c>
      <c r="B84" s="19" t="s">
        <v>302</v>
      </c>
      <c r="C84" s="20" t="s">
        <v>387</v>
      </c>
      <c r="D84" s="19" t="s">
        <v>24</v>
      </c>
      <c r="E84" s="19">
        <v>1</v>
      </c>
      <c r="F84" s="16">
        <v>464</v>
      </c>
    </row>
    <row r="85" s="10" customFormat="1" customHeight="1" spans="1:6">
      <c r="A85" s="15">
        <v>66</v>
      </c>
      <c r="B85" s="19" t="s">
        <v>302</v>
      </c>
      <c r="C85" s="21" t="s">
        <v>388</v>
      </c>
      <c r="D85" s="19" t="s">
        <v>24</v>
      </c>
      <c r="E85" s="15">
        <v>1</v>
      </c>
      <c r="F85" s="15">
        <v>444</v>
      </c>
    </row>
    <row r="86" s="10" customFormat="1" customHeight="1" spans="1:6">
      <c r="A86" s="14">
        <v>67</v>
      </c>
      <c r="B86" s="14" t="s">
        <v>362</v>
      </c>
      <c r="C86" s="14" t="s">
        <v>389</v>
      </c>
      <c r="D86" s="14" t="s">
        <v>24</v>
      </c>
      <c r="E86" s="14">
        <v>2</v>
      </c>
      <c r="F86" s="14">
        <v>888</v>
      </c>
    </row>
    <row r="87" s="10" customFormat="1" customHeight="1" spans="1:6">
      <c r="A87" s="14"/>
      <c r="B87" s="14" t="s">
        <v>362</v>
      </c>
      <c r="C87" s="14" t="s">
        <v>390</v>
      </c>
      <c r="D87" s="14" t="s">
        <v>120</v>
      </c>
      <c r="E87" s="14"/>
      <c r="F87" s="14"/>
    </row>
    <row r="88" s="10" customFormat="1" customHeight="1" spans="1:6">
      <c r="A88" s="14">
        <f>COUNT($A$2:A87)+1</f>
        <v>68</v>
      </c>
      <c r="B88" s="14" t="s">
        <v>362</v>
      </c>
      <c r="C88" s="14" t="s">
        <v>391</v>
      </c>
      <c r="D88" s="14" t="s">
        <v>24</v>
      </c>
      <c r="E88" s="14">
        <v>2</v>
      </c>
      <c r="F88" s="22">
        <v>880</v>
      </c>
    </row>
    <row r="89" s="10" customFormat="1" customHeight="1" spans="1:6">
      <c r="A89" s="14"/>
      <c r="B89" s="14" t="s">
        <v>362</v>
      </c>
      <c r="C89" s="22" t="s">
        <v>392</v>
      </c>
      <c r="D89" s="22" t="s">
        <v>120</v>
      </c>
      <c r="E89" s="22"/>
      <c r="F89" s="22"/>
    </row>
    <row r="90" s="10" customFormat="1" customHeight="1" spans="1:6">
      <c r="A90" s="14"/>
      <c r="B90" s="14" t="s">
        <v>13</v>
      </c>
      <c r="C90" s="14"/>
      <c r="D90" s="14"/>
      <c r="E90" s="14">
        <f>SUM(E3:E89)</f>
        <v>87</v>
      </c>
      <c r="F90" s="14">
        <f>SUM(F3:F89)</f>
        <v>41090</v>
      </c>
    </row>
    <row r="92" s="12" customFormat="1" customHeight="1"/>
    <row r="93" s="12" customFormat="1" customHeight="1"/>
  </sheetData>
  <mergeCells count="1">
    <mergeCell ref="A1:F1"/>
  </mergeCells>
  <pageMargins left="0.554861111111111" right="0.554861111111111" top="0.393055555555556" bottom="0.393055555555556" header="0.5" footer="0.196527777777778"/>
  <pageSetup paperSize="9" orientation="landscape" horizontalDpi="600"/>
  <headerFooter>
    <oddFooter>&amp;C第 &amp;P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"/>
  <sheetViews>
    <sheetView workbookViewId="0">
      <selection activeCell="C31" sqref="C31"/>
    </sheetView>
  </sheetViews>
  <sheetFormatPr defaultColWidth="9" defaultRowHeight="13.5" outlineLevelCol="5"/>
  <cols>
    <col min="1" max="6" width="18.125" style="1" customWidth="1"/>
    <col min="7" max="16384" width="9" style="1"/>
  </cols>
  <sheetData>
    <row r="1" s="1" customFormat="1" ht="40" customHeight="1" spans="1:6">
      <c r="A1" s="2" t="s">
        <v>393</v>
      </c>
      <c r="B1" s="2"/>
      <c r="C1" s="2"/>
      <c r="D1" s="2"/>
      <c r="E1" s="2"/>
      <c r="F1" s="2"/>
    </row>
    <row r="2" s="1" customFormat="1" ht="37" customHeight="1" spans="1:6">
      <c r="A2" s="3" t="s">
        <v>2</v>
      </c>
      <c r="B2" s="3" t="s">
        <v>17</v>
      </c>
      <c r="C2" s="3" t="s">
        <v>18</v>
      </c>
      <c r="D2" s="3" t="s">
        <v>19</v>
      </c>
      <c r="E2" s="3" t="s">
        <v>20</v>
      </c>
      <c r="F2" s="3" t="s">
        <v>21</v>
      </c>
    </row>
    <row r="3" s="1" customFormat="1" ht="31" customHeight="1" spans="1:6">
      <c r="A3" s="3">
        <v>1</v>
      </c>
      <c r="B3" s="3" t="s">
        <v>12</v>
      </c>
      <c r="C3" s="4" t="s">
        <v>394</v>
      </c>
      <c r="D3" s="5" t="s">
        <v>24</v>
      </c>
      <c r="E3" s="4">
        <v>1</v>
      </c>
      <c r="F3" s="6">
        <v>465</v>
      </c>
    </row>
    <row r="4" s="1" customFormat="1" ht="31" customHeight="1" spans="1:6">
      <c r="A4" s="3">
        <v>2</v>
      </c>
      <c r="B4" s="3" t="s">
        <v>12</v>
      </c>
      <c r="C4" s="7" t="s">
        <v>395</v>
      </c>
      <c r="D4" s="5" t="s">
        <v>24</v>
      </c>
      <c r="E4" s="7">
        <v>1</v>
      </c>
      <c r="F4" s="6">
        <v>490</v>
      </c>
    </row>
    <row r="5" s="1" customFormat="1" ht="31" customHeight="1" spans="1:6">
      <c r="A5" s="3">
        <v>3</v>
      </c>
      <c r="B5" s="8" t="s">
        <v>12</v>
      </c>
      <c r="C5" s="4" t="s">
        <v>396</v>
      </c>
      <c r="D5" s="4" t="s">
        <v>24</v>
      </c>
      <c r="E5" s="4">
        <v>1</v>
      </c>
      <c r="F5" s="6">
        <v>510</v>
      </c>
    </row>
    <row r="6" s="1" customFormat="1" ht="31" customHeight="1" spans="1:6">
      <c r="A6" s="3">
        <v>4</v>
      </c>
      <c r="B6" s="3" t="s">
        <v>12</v>
      </c>
      <c r="C6" s="3" t="s">
        <v>397</v>
      </c>
      <c r="D6" s="4" t="s">
        <v>24</v>
      </c>
      <c r="E6" s="3">
        <v>2</v>
      </c>
      <c r="F6" s="6">
        <v>960</v>
      </c>
    </row>
    <row r="7" s="1" customFormat="1" ht="31" customHeight="1" spans="1:6">
      <c r="A7" s="3"/>
      <c r="B7" s="3" t="s">
        <v>12</v>
      </c>
      <c r="C7" s="4" t="s">
        <v>398</v>
      </c>
      <c r="D7" s="4" t="s">
        <v>305</v>
      </c>
      <c r="E7" s="4"/>
      <c r="F7" s="6"/>
    </row>
    <row r="8" s="1" customFormat="1" ht="31" customHeight="1" spans="1:6">
      <c r="A8" s="3">
        <v>5</v>
      </c>
      <c r="B8" s="3" t="s">
        <v>12</v>
      </c>
      <c r="C8" s="4" t="s">
        <v>176</v>
      </c>
      <c r="D8" s="4" t="s">
        <v>24</v>
      </c>
      <c r="E8" s="4">
        <v>1</v>
      </c>
      <c r="F8" s="6">
        <v>455</v>
      </c>
    </row>
    <row r="9" s="1" customFormat="1" ht="31" customHeight="1" spans="1:6">
      <c r="A9" s="9"/>
      <c r="B9" s="3" t="s">
        <v>13</v>
      </c>
      <c r="C9" s="3"/>
      <c r="D9" s="3"/>
      <c r="E9" s="4">
        <f>SUM(E3:E8)</f>
        <v>6</v>
      </c>
      <c r="F9" s="3">
        <f>SUM(F3:F8)</f>
        <v>2880</v>
      </c>
    </row>
  </sheetData>
  <mergeCells count="1">
    <mergeCell ref="A1:F1"/>
  </mergeCells>
  <conditionalFormatting sqref="C2:C8">
    <cfRule type="expression" dxfId="1" priority="1" stopIfTrue="1">
      <formula>AND(COUNTIF($C$2:$C$65529,C2)&gt;1,NOT(ISBLANK(C2)))</formula>
    </cfRule>
  </conditionalFormatting>
  <pageMargins left="0.751388888888889" right="0.751388888888889" top="1" bottom="0.802777777777778" header="0.5" footer="0.893055555555555"/>
  <pageSetup paperSize="9" orientation="landscape" horizontalDpi="600"/>
  <headerFooter>
    <oddFooter>&amp;C第 &amp;P 页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3 " > < c o m m e n t   s : r e f = " J 1 5 "   r g b C l r = " 5 9 C A 2 8 " / > < c o m m e n t   s : r e f = " J 1 6 "   r g b C l r = " 5 9 C A 2 8 " / > < c o m m e n t   s : r e f = " C 2 5 "   r g b C l r = " 5 9 C A 2 8 " / > < c o m m e n t   s : r e f = " J 2 9 "   r g b C l r = " 5 9 C A 2 8 " / > < c o m m e n t   s : r e f = " J 3 7 "   r g b C l r = " 5 9 C A 2 8 " / > < c o m m e n t   s : r e f = " J 4 5 "   r g b C l r = " 5 9 C A 2 8 " / > < c o m m e n t   s : r e f = " J 4 8 "   r g b C l r = " 5 9 C A 2 8 " / > < c o m m e n t   s : r e f = " J 5 4 "   r g b C l r = " 5 9 C A 2 8 " / > < c o m m e n t   s : r e f = " C 6 2 "   r g b C l r = " 5 9 C A 2 8 " / > < c o m m e n t   s : r e f = " J 6 7 "   r g b C l r = " 5 9 C A 2 8 " / > < c o m m e n t   s : r e f = " J 6 8 "   r g b C l r = " 5 9 C A 2 8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汇总表</vt:lpstr>
      <vt:lpstr>河坝镇</vt:lpstr>
      <vt:lpstr>北洲子镇</vt:lpstr>
      <vt:lpstr>金盆镇</vt:lpstr>
      <vt:lpstr>千山红镇</vt:lpstr>
      <vt:lpstr>南湾湖办事处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E浏阳河</cp:lastModifiedBy>
  <dcterms:created xsi:type="dcterms:W3CDTF">2021-10-09T08:29:00Z</dcterms:created>
  <dcterms:modified xsi:type="dcterms:W3CDTF">2026-03-16T03:39:31Z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F4AD2733B12C4C96930BC99B508E1A4E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