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河坝镇!$A$3:$XFB$44</definedName>
    <definedName name="_xlnm._FilterDatabase" localSheetId="2" hidden="1">北洲子镇!$A$3:$XFB$104</definedName>
    <definedName name="_xlnm._FilterDatabase" localSheetId="3" hidden="1">金盆镇!$A$3:$XFB$48</definedName>
    <definedName name="_xlnm._FilterDatabase" localSheetId="4" hidden="1">千山红镇!$A$3:$XFB$26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<sst xmlns="http://schemas.openxmlformats.org/spreadsheetml/2006/main" count="682" uniqueCount="273">
  <si>
    <t>2026年6月大通湖区困难老年人高龄津贴发放汇总表</t>
  </si>
  <si>
    <t>制表单位：大通湖区民政和人力资源社会保障局                           制表时间：2026-6-16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</si>
  <si>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</si>
  <si>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</si>
  <si>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</si>
  <si>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</si>
  <si>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</si>
  <si>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</si>
  <si>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</si>
  <si>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</si>
  <si>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</si>
  <si>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</si>
  <si>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</si>
  <si>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</si>
  <si>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</si>
  <si>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</si>
  <si>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</si>
  <si>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</si>
  <si>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</si>
  <si>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</si>
  <si>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</si>
  <si>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</si>
  <si>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</si>
  <si>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</si>
  <si>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</si>
  <si>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</si>
  <si>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</si>
  <si>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</si>
  <si>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</si>
  <si>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</si>
  <si>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</si>
  <si>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</si>
  <si>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</si>
  <si>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</si>
  <si>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</si>
  <si>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</si>
  <si>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</si>
  <si>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</si>
  <si>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</si>
  <si>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</si>
  <si>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</si>
  <si>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</si>
  <si>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</si>
  <si>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</si>
  <si>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</si>
  <si>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</si>
  <si>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</si>
  <si>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</si>
  <si>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</si>
  <si>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</si>
  <si>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</si>
  <si>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</si>
  <si>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</si>
  <si>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</si>
  <si>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</si>
  <si>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</si>
  <si>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</si>
  <si>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</si>
  <si>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</si>
  <si>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</si>
  <si>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</si>
  <si>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</si>
  <si>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</si>
  <si>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</si>
  <si>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</si>
  <si>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</si>
  <si>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</si>
  <si>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</si>
  <si>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</si>
  <si>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</si>
  <si>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</si>
  <si>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</si>
  <si>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</si>
  <si>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</si>
  <si>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</si>
  <si>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</si>
  <si>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</si>
  <si>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</si>
  <si>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</si>
  <si>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</si>
  <si>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</si>
  <si>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</si>
  <si>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</si>
  <si>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</si>
  <si>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</si>
  <si>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</si>
  <si>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</si>
  <si>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</si>
  <si>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</si>
  <si>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</si>
  <si>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</si>
  <si>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</si>
  <si>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</si>
  <si>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</si>
  <si>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</si>
  <si>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</si>
  <si>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</si>
  <si>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</si>
  <si>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</si>
  <si>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</si>
  <si>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</si>
  <si>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</si>
  <si>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</si>
  <si>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</si>
  <si>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</si>
  <si>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</si>
  <si>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</si>
  <si>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</si>
  <si>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</si>
  <si>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</si>
  <si>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</si>
  <si>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</si>
  <si>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</si>
  <si>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</si>
  <si>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</si>
  <si>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</si>
  <si>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</si>
  <si>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</si>
  <si>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</si>
  <si>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</si>
  <si>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</si>
  <si>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</si>
  <si>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</si>
  <si>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</si>
  <si>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</si>
  <si>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</si>
  <si>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</si>
  <si>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</si>
  <si>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</si>
  <si>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</si>
  <si>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周春林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</si>
  <si>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</si>
  <si>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</si>
  <si>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</si>
  <si>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</si>
  <si>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</si>
  <si>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</si>
  <si>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</si>
  <si>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</si>
  <si>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</si>
  <si>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</si>
  <si>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</si>
  <si>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</si>
  <si>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</si>
  <si>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</si>
  <si>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</si>
  <si>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</si>
  <si>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</si>
  <si>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</si>
  <si>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</si>
  <si>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</si>
  <si>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</si>
  <si>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</si>
  <si>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</si>
  <si>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</si>
  <si>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</si>
  <si>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</si>
  <si>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</si>
  <si>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</si>
  <si>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</si>
  <si>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</si>
  <si>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</si>
  <si>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卞炳焕</t>
  </si>
  <si>
    <t>刘梅英</t>
  </si>
  <si>
    <t>周凤云</t>
  </si>
  <si>
    <t>张云华</t>
  </si>
  <si>
    <t>胡长发</t>
  </si>
  <si>
    <t>李桂香</t>
  </si>
  <si>
    <t>王三元</t>
  </si>
  <si>
    <t>李洪武</t>
  </si>
  <si>
    <t>殷有方</t>
  </si>
  <si>
    <t>龙秀英</t>
  </si>
  <si>
    <t>刘春娥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</si>
  <si>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</si>
  <si>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</si>
  <si>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</si>
  <si>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</si>
  <si>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</si>
  <si>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</si>
  <si>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</si>
  <si>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</si>
  <si>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</si>
  <si>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</si>
  <si>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</si>
  <si>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</si>
  <si>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</si>
  <si>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</si>
  <si>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</si>
  <si>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</si>
  <si>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</si>
  <si>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</si>
  <si>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</si>
  <si>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</si>
  <si>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</si>
  <si>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</si>
  <si>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</si>
  <si>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</si>
  <si>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张谷良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</si>
  <si>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</si>
  <si>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</si>
  <si>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</si>
  <si>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</si>
  <si>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</si>
  <si>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</si>
  <si>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</si>
  <si>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</si>
  <si>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</si>
  <si>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</si>
  <si>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李平方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</si>
  <si>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</si>
  <si>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</si>
  <si>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</si>
  <si>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</si>
  <si>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</si>
  <si>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</si>
  <si>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</si>
  <si>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</si>
  <si>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</si>
  <si>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李必湘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</si>
  <si>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</si>
  <si>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</si>
  <si>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</si>
  <si>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</si>
  <si>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</si>
  <si>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</si>
  <si>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</si>
  <si>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</si>
  <si>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</si>
  <si>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江成杰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</si>
  <si>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</si>
  <si>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</si>
  <si>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</si>
  <si>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</si>
  <si>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</si>
  <si>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</si>
  <si>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</si>
  <si>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</si>
  <si>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</si>
  <si>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</si>
  <si>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</si>
  <si>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</si>
  <si>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</si>
  <si>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</si>
  <si>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</si>
  <si>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</si>
  <si>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</si>
  <si>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</si>
  <si>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</si>
  <si>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</si>
  <si>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</si>
  <si>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</si>
  <si>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</si>
  <si>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</si>
  <si>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</si>
  <si>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</si>
  <si>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</si>
  <si>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</si>
  <si>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</si>
  <si>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</si>
  <si>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</si>
  <si>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</si>
  <si>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</si>
  <si>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</si>
  <si>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</si>
  <si>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</si>
  <si>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</si>
  <si>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</si>
  <si>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</si>
  <si>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6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</si>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</sst>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K5" sqref="K5"/>
    </sheetView>
  </sheetViews>
  <sheetFormatPr defaultColWidth="9" defaultRowHeight="14.4" outlineLevelCol="6"/>
  <cols>
    <col min="1" max="1" width="13.5" style="19" customWidth="1"/>
    <col min="2" max="2" width="23.8796296296296" style="19" customWidth="1"/>
    <col min="3" max="5" width="15.5" style="19" customWidth="1"/>
    <col min="6" max="6" width="18" style="19" customWidth="1"/>
    <col min="7" max="7" width="20.8796296296296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31</v>
      </c>
      <c r="E5" s="29">
        <v>3</v>
      </c>
      <c r="F5" s="29">
        <v>40</v>
      </c>
      <c r="G5" s="28">
        <v>4000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92</v>
      </c>
      <c r="E6" s="29">
        <v>6</v>
      </c>
      <c r="F6" s="29">
        <v>100</v>
      </c>
      <c r="G6" s="28">
        <v>10000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38</v>
      </c>
      <c r="E7" s="29">
        <v>4</v>
      </c>
      <c r="F7" s="29">
        <v>44</v>
      </c>
      <c r="G7" s="28">
        <v>4400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11</v>
      </c>
      <c r="E8" s="29">
        <v>4</v>
      </c>
      <c r="F8" s="29">
        <v>22</v>
      </c>
      <c r="G8" s="28">
        <v>2200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19</v>
      </c>
      <c r="D10" s="28">
        <v>172</v>
      </c>
      <c r="E10" s="28">
        <v>17</v>
      </c>
      <c r="F10" s="28">
        <v>208</v>
      </c>
      <c r="G10" s="28">
        <v>20800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3" topLeftCell="A30" activePane="bottomLeft" state="frozen"/>
      <selection/>
      <selection pane="bottomLeft" activeCell="F48" sqref="F48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91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87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89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85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48</v>
      </c>
      <c r="C22" s="12" t="s">
        <v>49</v>
      </c>
      <c r="D22" s="13">
        <v>84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48</v>
      </c>
      <c r="C23" s="11" t="s">
        <v>50</v>
      </c>
      <c r="D23" s="13">
        <v>87</v>
      </c>
      <c r="E23" s="13" t="s">
        <v>51</v>
      </c>
      <c r="F23" s="13">
        <v>100</v>
      </c>
    </row>
    <row r="24" s="2" customFormat="1" ht="22" customHeight="1" spans="1:6">
      <c r="A24" s="10">
        <v>21</v>
      </c>
      <c r="B24" s="11" t="s">
        <v>48</v>
      </c>
      <c r="C24" s="11" t="s">
        <v>52</v>
      </c>
      <c r="D24" s="13">
        <v>84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48</v>
      </c>
      <c r="C25" s="12" t="s">
        <v>53</v>
      </c>
      <c r="D25" s="13">
        <v>82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54</v>
      </c>
      <c r="C26" s="12" t="s">
        <v>55</v>
      </c>
      <c r="D26" s="13">
        <v>88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54</v>
      </c>
      <c r="C27" s="12" t="s">
        <v>56</v>
      </c>
      <c r="D27" s="13">
        <v>80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57</v>
      </c>
      <c r="C28" s="12" t="s">
        <v>58</v>
      </c>
      <c r="D28" s="13">
        <v>83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57</v>
      </c>
      <c r="C29" s="12" t="s">
        <v>59</v>
      </c>
      <c r="D29" s="13">
        <v>80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60</v>
      </c>
      <c r="C30" s="12" t="s">
        <v>61</v>
      </c>
      <c r="D30" s="13">
        <v>91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60</v>
      </c>
      <c r="C31" s="12" t="s">
        <v>62</v>
      </c>
      <c r="D31" s="13">
        <v>84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60</v>
      </c>
      <c r="C32" s="12" t="s">
        <v>63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60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65</v>
      </c>
      <c r="C34" s="12" t="s">
        <v>66</v>
      </c>
      <c r="D34" s="13">
        <v>93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65</v>
      </c>
      <c r="C35" s="12" t="s">
        <v>67</v>
      </c>
      <c r="D35" s="13">
        <v>88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65</v>
      </c>
      <c r="C36" s="12" t="s">
        <v>68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69</v>
      </c>
      <c r="C37" s="12" t="s">
        <v>70</v>
      </c>
      <c r="D37" s="13">
        <v>87</v>
      </c>
      <c r="E37" s="13" t="s">
        <v>51</v>
      </c>
      <c r="F37" s="13">
        <v>100</v>
      </c>
    </row>
    <row r="38" s="2" customFormat="1" ht="22" customHeight="1" spans="1:6">
      <c r="A38" s="10">
        <v>35</v>
      </c>
      <c r="B38" s="11" t="s">
        <v>54</v>
      </c>
      <c r="C38" s="12" t="s">
        <v>71</v>
      </c>
      <c r="D38" s="13">
        <v>81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35</v>
      </c>
      <c r="C39" s="12" t="s">
        <v>72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41</v>
      </c>
      <c r="C40" s="12" t="s">
        <v>73</v>
      </c>
      <c r="D40" s="13">
        <v>81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48</v>
      </c>
      <c r="C41" s="12" t="s">
        <v>74</v>
      </c>
      <c r="D41" s="13">
        <v>95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54</v>
      </c>
      <c r="C42" s="12" t="s">
        <v>75</v>
      </c>
      <c r="D42" s="13">
        <v>80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60</v>
      </c>
      <c r="C43" s="12" t="s">
        <v>76</v>
      </c>
      <c r="D43" s="13">
        <v>80</v>
      </c>
      <c r="E43" s="13" t="s">
        <v>51</v>
      </c>
      <c r="F43" s="13">
        <v>100</v>
      </c>
    </row>
    <row r="44" s="2" customFormat="1" ht="27" customHeight="1" spans="1:6">
      <c r="A44" s="14" t="s">
        <v>77</v>
      </c>
      <c r="B44" s="15"/>
      <c r="C44" s="15"/>
      <c r="D44" s="16"/>
      <c r="E44" s="16"/>
      <c r="F44" s="17">
        <f>SUM(F4:F43)</f>
        <v>4000</v>
      </c>
    </row>
  </sheetData>
  <autoFilter xmlns:etc="http://www.wps.cn/officeDocument/2017/etCustomData" ref="A3:XFB44" etc:filterBottomFollowUsedRange="0">
    <extLst/>
  </autoFilter>
  <mergeCells count="8">
    <mergeCell ref="A1:F1"/>
    <mergeCell ref="A44:D4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workbookViewId="0">
      <pane ySplit="3" topLeftCell="A84" activePane="bottomLeft" state="frozen"/>
      <selection/>
      <selection pane="bottomLeft" activeCell="A1" sqref="A1:F1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79</v>
      </c>
      <c r="C4" s="12" t="s">
        <v>80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79</v>
      </c>
      <c r="C5" s="11" t="s">
        <v>81</v>
      </c>
      <c r="D5" s="13">
        <v>81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79</v>
      </c>
      <c r="C6" s="11" t="s">
        <v>82</v>
      </c>
      <c r="D6" s="13">
        <v>81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79</v>
      </c>
      <c r="C7" s="18" t="s">
        <v>83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79</v>
      </c>
      <c r="C8" s="11" t="s">
        <v>84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79</v>
      </c>
      <c r="C9" s="11" t="s">
        <v>85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79</v>
      </c>
      <c r="C10" s="11" t="s">
        <v>86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79</v>
      </c>
      <c r="C11" s="12" t="s">
        <v>87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79</v>
      </c>
      <c r="C12" s="12" t="s">
        <v>88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79</v>
      </c>
      <c r="C13" s="12" t="s">
        <v>89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79</v>
      </c>
      <c r="C14" s="11" t="s">
        <v>90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79</v>
      </c>
      <c r="C15" s="11" t="s">
        <v>91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79</v>
      </c>
      <c r="C16" s="11" t="s">
        <v>92</v>
      </c>
      <c r="D16" s="13">
        <v>86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79</v>
      </c>
      <c r="C17" s="11" t="s">
        <v>93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79</v>
      </c>
      <c r="C18" s="11" t="s">
        <v>94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79</v>
      </c>
      <c r="C19" s="11" t="s">
        <v>95</v>
      </c>
      <c r="D19" s="13">
        <v>96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79</v>
      </c>
      <c r="C20" s="11" t="s">
        <v>96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79</v>
      </c>
      <c r="C21" s="12" t="s">
        <v>97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79</v>
      </c>
      <c r="C22" s="12" t="s">
        <v>98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79</v>
      </c>
      <c r="C23" s="11" t="s">
        <v>99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79</v>
      </c>
      <c r="C24" s="11" t="s">
        <v>100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79</v>
      </c>
      <c r="C25" s="12" t="s">
        <v>101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79</v>
      </c>
      <c r="C26" s="12" t="s">
        <v>102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79</v>
      </c>
      <c r="C27" s="12" t="s">
        <v>103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79</v>
      </c>
      <c r="C28" s="12" t="s">
        <v>104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105</v>
      </c>
      <c r="C29" s="12" t="s">
        <v>106</v>
      </c>
      <c r="D29" s="13">
        <v>88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105</v>
      </c>
      <c r="C30" s="12" t="s">
        <v>107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105</v>
      </c>
      <c r="C31" s="12" t="s">
        <v>108</v>
      </c>
      <c r="D31" s="13">
        <v>82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105</v>
      </c>
      <c r="C32" s="12" t="s">
        <v>109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105</v>
      </c>
      <c r="C33" s="12" t="s">
        <v>110</v>
      </c>
      <c r="D33" s="13">
        <v>94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105</v>
      </c>
      <c r="C34" s="12" t="s">
        <v>111</v>
      </c>
      <c r="D34" s="13">
        <v>84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105</v>
      </c>
      <c r="C35" s="12" t="s">
        <v>112</v>
      </c>
      <c r="D35" s="13">
        <v>81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105</v>
      </c>
      <c r="C36" s="12" t="s">
        <v>113</v>
      </c>
      <c r="D36" s="13">
        <v>86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105</v>
      </c>
      <c r="C37" s="12" t="s">
        <v>114</v>
      </c>
      <c r="D37" s="13">
        <v>81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105</v>
      </c>
      <c r="C38" s="12" t="s">
        <v>115</v>
      </c>
      <c r="D38" s="13">
        <v>89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105</v>
      </c>
      <c r="C39" s="12" t="s">
        <v>116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105</v>
      </c>
      <c r="C40" s="12" t="s">
        <v>117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105</v>
      </c>
      <c r="C41" s="12" t="s">
        <v>118</v>
      </c>
      <c r="D41" s="13">
        <v>82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105</v>
      </c>
      <c r="C42" s="12" t="s">
        <v>119</v>
      </c>
      <c r="D42" s="13">
        <v>81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105</v>
      </c>
      <c r="C43" s="12" t="s">
        <v>120</v>
      </c>
      <c r="D43" s="13">
        <v>89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105</v>
      </c>
      <c r="C44" s="12" t="s">
        <v>121</v>
      </c>
      <c r="D44" s="13">
        <v>94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105</v>
      </c>
      <c r="C45" s="12" t="s">
        <v>122</v>
      </c>
      <c r="D45" s="13">
        <v>93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105</v>
      </c>
      <c r="C46" s="12" t="s">
        <v>123</v>
      </c>
      <c r="D46" s="13">
        <v>91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105</v>
      </c>
      <c r="C47" s="12" t="s">
        <v>124</v>
      </c>
      <c r="D47" s="13">
        <v>82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105</v>
      </c>
      <c r="C48" s="12" t="s">
        <v>125</v>
      </c>
      <c r="D48" s="13">
        <v>89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105</v>
      </c>
      <c r="C49" s="12" t="s">
        <v>126</v>
      </c>
      <c r="D49" s="13">
        <v>87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105</v>
      </c>
      <c r="C50" s="12" t="s">
        <v>127</v>
      </c>
      <c r="D50" s="13">
        <v>88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105</v>
      </c>
      <c r="C51" s="12" t="s">
        <v>128</v>
      </c>
      <c r="D51" s="13">
        <v>80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105</v>
      </c>
      <c r="C52" s="12" t="s">
        <v>129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105</v>
      </c>
      <c r="C53" s="12" t="s">
        <v>130</v>
      </c>
      <c r="D53" s="13">
        <v>80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105</v>
      </c>
      <c r="C54" s="12" t="s">
        <v>131</v>
      </c>
      <c r="D54" s="13">
        <v>87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105</v>
      </c>
      <c r="C55" s="12" t="s">
        <v>132</v>
      </c>
      <c r="D55" s="13">
        <v>80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105</v>
      </c>
      <c r="C56" s="12" t="s">
        <v>133</v>
      </c>
      <c r="D56" s="13">
        <v>89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105</v>
      </c>
      <c r="C57" s="12" t="s">
        <v>134</v>
      </c>
      <c r="D57" s="13">
        <v>82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105</v>
      </c>
      <c r="C58" s="12" t="s">
        <v>135</v>
      </c>
      <c r="D58" s="13">
        <v>85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137</v>
      </c>
      <c r="D59" s="13">
        <v>93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138</v>
      </c>
      <c r="D60" s="13">
        <v>87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139</v>
      </c>
      <c r="D61" s="13">
        <v>85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140</v>
      </c>
      <c r="D62" s="13">
        <v>80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141</v>
      </c>
      <c r="D63" s="13">
        <v>85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142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143</v>
      </c>
      <c r="D65" s="13">
        <v>81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144</v>
      </c>
      <c r="D66" s="13">
        <v>83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145</v>
      </c>
      <c r="D67" s="13">
        <v>81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146</v>
      </c>
      <c r="D68" s="13">
        <v>86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136</v>
      </c>
      <c r="C69" s="12" t="s">
        <v>147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148</v>
      </c>
      <c r="C70" s="12" t="s">
        <v>149</v>
      </c>
      <c r="D70" s="13">
        <v>82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148</v>
      </c>
      <c r="C71" s="12" t="s">
        <v>150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148</v>
      </c>
      <c r="C72" s="12" t="s">
        <v>151</v>
      </c>
      <c r="D72" s="13">
        <v>80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148</v>
      </c>
      <c r="C73" s="12" t="s">
        <v>152</v>
      </c>
      <c r="D73" s="13">
        <v>81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148</v>
      </c>
      <c r="C74" s="12" t="s">
        <v>153</v>
      </c>
      <c r="D74" s="13">
        <v>80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148</v>
      </c>
      <c r="C75" s="12" t="s">
        <v>154</v>
      </c>
      <c r="D75" s="13">
        <v>87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148</v>
      </c>
      <c r="C76" s="12" t="s">
        <v>155</v>
      </c>
      <c r="D76" s="13">
        <v>81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148</v>
      </c>
      <c r="C77" s="12" t="s">
        <v>156</v>
      </c>
      <c r="D77" s="13">
        <v>80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148</v>
      </c>
      <c r="C78" s="12" t="s">
        <v>157</v>
      </c>
      <c r="D78" s="13">
        <v>82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148</v>
      </c>
      <c r="C79" s="12" t="s">
        <v>158</v>
      </c>
      <c r="D79" s="13">
        <v>85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148</v>
      </c>
      <c r="C80" s="12" t="s">
        <v>159</v>
      </c>
      <c r="D80" s="13">
        <v>86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148</v>
      </c>
      <c r="C81" s="12" t="s">
        <v>160</v>
      </c>
      <c r="D81" s="13">
        <v>80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148</v>
      </c>
      <c r="C82" s="12" t="s">
        <v>161</v>
      </c>
      <c r="D82" s="13">
        <v>81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148</v>
      </c>
      <c r="C83" s="12" t="s">
        <v>162</v>
      </c>
      <c r="D83" s="13">
        <v>85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148</v>
      </c>
      <c r="C84" s="12" t="s">
        <v>163</v>
      </c>
      <c r="D84" s="13">
        <v>83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148</v>
      </c>
      <c r="C85" s="12" t="s">
        <v>164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148</v>
      </c>
      <c r="C86" s="12" t="s">
        <v>165</v>
      </c>
      <c r="D86" s="13">
        <v>86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148</v>
      </c>
      <c r="C87" s="12" t="s">
        <v>166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148</v>
      </c>
      <c r="C88" s="12" t="s">
        <v>167</v>
      </c>
      <c r="D88" s="13">
        <v>80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148</v>
      </c>
      <c r="C89" s="12" t="s">
        <v>168</v>
      </c>
      <c r="D89" s="13">
        <v>90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148</v>
      </c>
      <c r="C90" s="12" t="s">
        <v>169</v>
      </c>
      <c r="D90" s="13">
        <v>82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148</v>
      </c>
      <c r="C91" s="12" t="s">
        <v>170</v>
      </c>
      <c r="D91" s="13">
        <v>83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148</v>
      </c>
      <c r="C92" s="12" t="s">
        <v>171</v>
      </c>
      <c r="D92" s="13">
        <v>80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136</v>
      </c>
      <c r="C93" s="12" t="s">
        <v>172</v>
      </c>
      <c r="D93" s="13">
        <v>80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136</v>
      </c>
      <c r="C94" s="12" t="s">
        <v>173</v>
      </c>
      <c r="D94" s="13">
        <v>84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136</v>
      </c>
      <c r="C95" s="12" t="s">
        <v>174</v>
      </c>
      <c r="D95" s="13">
        <v>83</v>
      </c>
      <c r="E95" s="13" t="s">
        <v>34</v>
      </c>
      <c r="F95" s="13">
        <v>100</v>
      </c>
    </row>
    <row r="96" s="2" customFormat="1" ht="22" customHeight="1" spans="1:6">
      <c r="A96" s="10">
        <v>93</v>
      </c>
      <c r="B96" s="11" t="s">
        <v>175</v>
      </c>
      <c r="C96" s="12" t="s">
        <v>176</v>
      </c>
      <c r="D96" s="13">
        <v>83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178</v>
      </c>
      <c r="C97" s="12" t="s">
        <v>179</v>
      </c>
      <c r="D97" s="13">
        <v>86</v>
      </c>
      <c r="E97" s="13" t="s">
        <v>177</v>
      </c>
      <c r="F97" s="13">
        <v>100</v>
      </c>
    </row>
    <row r="98" s="2" customFormat="1" ht="22" customHeight="1" spans="1:6">
      <c r="A98" s="10">
        <v>95</v>
      </c>
      <c r="B98" s="11" t="s">
        <v>79</v>
      </c>
      <c r="C98" s="12" t="s">
        <v>180</v>
      </c>
      <c r="D98" s="13">
        <v>82</v>
      </c>
      <c r="E98" s="13" t="s">
        <v>51</v>
      </c>
      <c r="F98" s="13">
        <v>100</v>
      </c>
    </row>
    <row r="99" s="2" customFormat="1" ht="22" customHeight="1" spans="1:6">
      <c r="A99" s="10">
        <v>96</v>
      </c>
      <c r="B99" s="11" t="s">
        <v>105</v>
      </c>
      <c r="C99" s="12" t="s">
        <v>181</v>
      </c>
      <c r="D99" s="13">
        <v>82</v>
      </c>
      <c r="E99" s="13" t="s">
        <v>51</v>
      </c>
      <c r="F99" s="13">
        <v>100</v>
      </c>
    </row>
    <row r="100" s="2" customFormat="1" ht="22" customHeight="1" spans="1:6">
      <c r="A100" s="10">
        <v>97</v>
      </c>
      <c r="B100" s="11" t="s">
        <v>105</v>
      </c>
      <c r="C100" s="12" t="s">
        <v>182</v>
      </c>
      <c r="D100" s="13">
        <v>86</v>
      </c>
      <c r="E100" s="13" t="s">
        <v>51</v>
      </c>
      <c r="F100" s="13">
        <v>100</v>
      </c>
    </row>
    <row r="101" s="2" customFormat="1" ht="22" customHeight="1" spans="1:6">
      <c r="A101" s="10">
        <v>98</v>
      </c>
      <c r="B101" s="11" t="s">
        <v>148</v>
      </c>
      <c r="C101" s="12" t="s">
        <v>183</v>
      </c>
      <c r="D101" s="13">
        <v>95</v>
      </c>
      <c r="E101" s="13" t="s">
        <v>51</v>
      </c>
      <c r="F101" s="13">
        <v>100</v>
      </c>
    </row>
    <row r="102" s="2" customFormat="1" ht="22" customHeight="1" spans="1:6">
      <c r="A102" s="10">
        <v>99</v>
      </c>
      <c r="B102" s="11" t="s">
        <v>148</v>
      </c>
      <c r="C102" s="12" t="s">
        <v>184</v>
      </c>
      <c r="D102" s="13">
        <v>81</v>
      </c>
      <c r="E102" s="13" t="s">
        <v>51</v>
      </c>
      <c r="F102" s="13">
        <v>100</v>
      </c>
    </row>
    <row r="103" s="2" customFormat="1" ht="22" customHeight="1" spans="1:6">
      <c r="A103" s="10">
        <v>100</v>
      </c>
      <c r="B103" s="11" t="s">
        <v>148</v>
      </c>
      <c r="C103" s="12" t="s">
        <v>185</v>
      </c>
      <c r="D103" s="13">
        <v>81</v>
      </c>
      <c r="E103" s="13" t="s">
        <v>51</v>
      </c>
      <c r="F103" s="13">
        <v>100</v>
      </c>
    </row>
    <row r="104" s="2" customFormat="1" ht="27" customHeight="1" spans="1:6">
      <c r="A104" s="14" t="s">
        <v>77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pane ySplit="3" topLeftCell="A40" activePane="bottomLeft" state="frozen"/>
      <selection/>
      <selection pane="bottomLeft" activeCell="H48" sqref="H48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85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87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191</v>
      </c>
      <c r="C10" s="11" t="s">
        <v>196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191</v>
      </c>
      <c r="C11" s="12" t="s">
        <v>197</v>
      </c>
      <c r="D11" s="13">
        <v>83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198</v>
      </c>
      <c r="C12" s="12" t="s">
        <v>199</v>
      </c>
      <c r="D12" s="13">
        <v>86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198</v>
      </c>
      <c r="C13" s="12" t="s">
        <v>200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198</v>
      </c>
      <c r="C14" s="12" t="s">
        <v>201</v>
      </c>
      <c r="D14" s="13">
        <v>91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198</v>
      </c>
      <c r="C15" s="11" t="s">
        <v>202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198</v>
      </c>
      <c r="C16" s="11" t="s">
        <v>203</v>
      </c>
      <c r="D16" s="13">
        <v>83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198</v>
      </c>
      <c r="C17" s="11" t="s">
        <v>204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198</v>
      </c>
      <c r="C18" s="11" t="s">
        <v>205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198</v>
      </c>
      <c r="C19" s="11" t="s">
        <v>206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198</v>
      </c>
      <c r="C20" s="11" t="s">
        <v>207</v>
      </c>
      <c r="D20" s="13">
        <v>80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198</v>
      </c>
      <c r="C21" s="11" t="s">
        <v>208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209</v>
      </c>
      <c r="C22" s="12" t="s">
        <v>210</v>
      </c>
      <c r="D22" s="13">
        <v>86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209</v>
      </c>
      <c r="C23" s="12" t="s">
        <v>211</v>
      </c>
      <c r="D23" s="13">
        <v>85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209</v>
      </c>
      <c r="C24" s="11" t="s">
        <v>212</v>
      </c>
      <c r="D24" s="13">
        <v>84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209</v>
      </c>
      <c r="C25" s="11" t="s">
        <v>213</v>
      </c>
      <c r="D25" s="13">
        <v>83</v>
      </c>
      <c r="E25" s="13" t="s">
        <v>51</v>
      </c>
      <c r="F25" s="13">
        <v>100</v>
      </c>
    </row>
    <row r="26" s="2" customFormat="1" ht="22" customHeight="1" spans="1:6">
      <c r="A26" s="10">
        <v>23</v>
      </c>
      <c r="B26" s="11" t="s">
        <v>209</v>
      </c>
      <c r="C26" s="12" t="s">
        <v>214</v>
      </c>
      <c r="D26" s="13">
        <v>84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209</v>
      </c>
      <c r="C27" s="12" t="s">
        <v>215</v>
      </c>
      <c r="D27" s="13">
        <v>81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209</v>
      </c>
      <c r="C28" s="12" t="s">
        <v>216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209</v>
      </c>
      <c r="C29" s="12" t="s">
        <v>217</v>
      </c>
      <c r="D29" s="13">
        <v>86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209</v>
      </c>
      <c r="C30" s="12" t="s">
        <v>218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219</v>
      </c>
      <c r="C31" s="12" t="s">
        <v>220</v>
      </c>
      <c r="D31" s="13">
        <v>87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219</v>
      </c>
      <c r="C32" s="12" t="s">
        <v>221</v>
      </c>
      <c r="D32" s="13">
        <v>85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219</v>
      </c>
      <c r="C33" s="12" t="s">
        <v>222</v>
      </c>
      <c r="D33" s="13">
        <v>85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219</v>
      </c>
      <c r="C34" s="12" t="s">
        <v>223</v>
      </c>
      <c r="D34" s="13">
        <v>88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219</v>
      </c>
      <c r="C35" s="12" t="s">
        <v>224</v>
      </c>
      <c r="D35" s="13">
        <v>86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219</v>
      </c>
      <c r="C36" s="12" t="s">
        <v>225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219</v>
      </c>
      <c r="C37" s="12" t="s">
        <v>226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219</v>
      </c>
      <c r="C38" s="12" t="s">
        <v>227</v>
      </c>
      <c r="D38" s="13">
        <v>83</v>
      </c>
      <c r="E38" s="13" t="s">
        <v>51</v>
      </c>
      <c r="F38" s="13">
        <v>100</v>
      </c>
    </row>
    <row r="39" s="2" customFormat="1" ht="22" customHeight="1" spans="1:6">
      <c r="A39" s="10">
        <v>36</v>
      </c>
      <c r="B39" s="11" t="s">
        <v>219</v>
      </c>
      <c r="C39" s="12" t="s">
        <v>228</v>
      </c>
      <c r="D39" s="13">
        <v>80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229</v>
      </c>
      <c r="C40" s="12" t="s">
        <v>230</v>
      </c>
      <c r="D40" s="13">
        <v>88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229</v>
      </c>
      <c r="C41" s="12" t="s">
        <v>231</v>
      </c>
      <c r="D41" s="13">
        <v>86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229</v>
      </c>
      <c r="C42" s="12" t="s">
        <v>232</v>
      </c>
      <c r="D42" s="13">
        <v>87</v>
      </c>
      <c r="E42" s="13" t="s">
        <v>51</v>
      </c>
      <c r="F42" s="13">
        <v>100</v>
      </c>
    </row>
    <row r="43" s="2" customFormat="1" ht="22" customHeight="1" spans="1:6">
      <c r="A43" s="10">
        <v>40</v>
      </c>
      <c r="B43" s="11" t="s">
        <v>229</v>
      </c>
      <c r="C43" s="12" t="s">
        <v>233</v>
      </c>
      <c r="D43" s="13">
        <v>88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229</v>
      </c>
      <c r="C44" s="12" t="s">
        <v>234</v>
      </c>
      <c r="D44" s="13">
        <v>85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229</v>
      </c>
      <c r="C45" s="12" t="s">
        <v>235</v>
      </c>
      <c r="D45" s="13">
        <v>85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229</v>
      </c>
      <c r="C46" s="12" t="s">
        <v>236</v>
      </c>
      <c r="D46" s="13">
        <v>84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229</v>
      </c>
      <c r="C47" s="12" t="s">
        <v>237</v>
      </c>
      <c r="D47" s="13">
        <v>88</v>
      </c>
      <c r="E47" s="13" t="s">
        <v>34</v>
      </c>
      <c r="F47" s="13">
        <v>100</v>
      </c>
    </row>
    <row r="48" s="2" customFormat="1" ht="27" customHeight="1" spans="1:6">
      <c r="A48" s="14" t="s">
        <v>77</v>
      </c>
      <c r="B48" s="15"/>
      <c r="C48" s="15"/>
      <c r="D48" s="16"/>
      <c r="E48" s="16"/>
      <c r="F48" s="17">
        <f>SUM(F4:F47)</f>
        <v>4400</v>
      </c>
    </row>
  </sheetData>
  <autoFilter xmlns:etc="http://www.wps.cn/officeDocument/2017/etCustomData" ref="A3:XFB48" etc:filterBottomFollowUsedRange="0">
    <extLst/>
  </autoFilter>
  <mergeCells count="8">
    <mergeCell ref="A1:F1"/>
    <mergeCell ref="A48:D4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3" topLeftCell="A4" activePane="bottomLeft" state="frozen"/>
      <selection/>
      <selection pane="bottomLeft" activeCell="F28" sqref="F28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239</v>
      </c>
      <c r="C4" s="12" t="s">
        <v>240</v>
      </c>
      <c r="D4" s="13">
        <v>87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239</v>
      </c>
      <c r="C5" s="11" t="s">
        <v>241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239</v>
      </c>
      <c r="C6" s="11" t="s">
        <v>242</v>
      </c>
      <c r="D6" s="13">
        <v>81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243</v>
      </c>
      <c r="C7" s="18" t="s">
        <v>244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245</v>
      </c>
      <c r="C8" s="11" t="s">
        <v>246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247</v>
      </c>
      <c r="C9" s="11" t="s">
        <v>248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249</v>
      </c>
      <c r="C10" s="11" t="s">
        <v>250</v>
      </c>
      <c r="D10" s="13">
        <v>88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249</v>
      </c>
      <c r="C11" s="12" t="s">
        <v>251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252</v>
      </c>
      <c r="C12" s="12" t="s">
        <v>253</v>
      </c>
      <c r="D12" s="13">
        <v>85</v>
      </c>
      <c r="E12" s="13" t="s">
        <v>51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254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252</v>
      </c>
      <c r="C14" s="11" t="s">
        <v>255</v>
      </c>
      <c r="D14" s="13">
        <v>83</v>
      </c>
      <c r="E14" s="13" t="s">
        <v>51</v>
      </c>
      <c r="F14" s="13">
        <v>100</v>
      </c>
    </row>
    <row r="15" s="2" customFormat="1" ht="22" customHeight="1" spans="1:6">
      <c r="A15" s="10">
        <v>12</v>
      </c>
      <c r="B15" s="11" t="s">
        <v>239</v>
      </c>
      <c r="C15" s="11" t="s">
        <v>256</v>
      </c>
      <c r="D15" s="13">
        <v>82</v>
      </c>
      <c r="E15" s="13" t="s">
        <v>24</v>
      </c>
      <c r="F15" s="13">
        <v>100</v>
      </c>
    </row>
    <row r="16" s="2" customFormat="1" ht="22" customHeight="1" spans="1:6">
      <c r="A16" s="10">
        <v>13</v>
      </c>
      <c r="B16" s="11" t="s">
        <v>239</v>
      </c>
      <c r="C16" s="11" t="s">
        <v>257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249</v>
      </c>
      <c r="C17" s="11" t="s">
        <v>258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245</v>
      </c>
      <c r="C18" s="11" t="s">
        <v>259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245</v>
      </c>
      <c r="C19" s="11" t="s">
        <v>260</v>
      </c>
      <c r="D19" s="13">
        <v>81</v>
      </c>
      <c r="E19" s="13" t="s">
        <v>51</v>
      </c>
      <c r="F19" s="13">
        <v>100</v>
      </c>
    </row>
    <row r="20" s="2" customFormat="1" ht="22" customHeight="1" spans="1:6">
      <c r="A20" s="10">
        <v>17</v>
      </c>
      <c r="B20" s="11" t="s">
        <v>252</v>
      </c>
      <c r="C20" s="11" t="s">
        <v>261</v>
      </c>
      <c r="D20" s="13">
        <v>81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249</v>
      </c>
      <c r="C21" s="12" t="s">
        <v>262</v>
      </c>
      <c r="D21" s="13">
        <v>80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263</v>
      </c>
      <c r="C22" s="12" t="s">
        <v>264</v>
      </c>
      <c r="D22" s="13">
        <v>81</v>
      </c>
      <c r="E22" s="13" t="s">
        <v>24</v>
      </c>
      <c r="F22" s="13">
        <v>100</v>
      </c>
    </row>
    <row r="23" s="2" customFormat="1" ht="22" customHeight="1" spans="1:6">
      <c r="A23" s="10">
        <v>20</v>
      </c>
      <c r="B23" s="11" t="s">
        <v>247</v>
      </c>
      <c r="C23" s="11" t="s">
        <v>265</v>
      </c>
      <c r="D23" s="13">
        <v>80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247</v>
      </c>
      <c r="C24" s="11" t="s">
        <v>266</v>
      </c>
      <c r="D24" s="13">
        <v>80</v>
      </c>
      <c r="E24" s="13" t="s">
        <v>51</v>
      </c>
      <c r="F24" s="13">
        <v>100</v>
      </c>
    </row>
    <row r="25" s="2" customFormat="1" ht="22" customHeight="1" spans="1:6">
      <c r="A25" s="10">
        <v>22</v>
      </c>
      <c r="B25" s="11" t="s">
        <v>245</v>
      </c>
      <c r="C25" s="11" t="s">
        <v>267</v>
      </c>
      <c r="D25" s="13">
        <v>80</v>
      </c>
      <c r="E25" s="13" t="s">
        <v>34</v>
      </c>
      <c r="F25" s="13">
        <v>100</v>
      </c>
    </row>
    <row r="26" s="2" customFormat="1" ht="27" customHeight="1" spans="1:6">
      <c r="A26" s="14" t="s">
        <v>77</v>
      </c>
      <c r="B26" s="15"/>
      <c r="C26" s="15"/>
      <c r="D26" s="16"/>
      <c r="E26" s="16"/>
      <c r="F26" s="17">
        <f>SUM(F4:F25)</f>
        <v>2200</v>
      </c>
    </row>
  </sheetData>
  <autoFilter xmlns:etc="http://www.wps.cn/officeDocument/2017/etCustomData" ref="A3:XFB26" etc:filterBottomFollowUsedRange="0">
    <extLst/>
  </autoFilter>
  <mergeCells count="8">
    <mergeCell ref="A1:F1"/>
    <mergeCell ref="A26:D2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E16" sqref="E16"/>
    </sheetView>
  </sheetViews>
  <sheetFormatPr defaultColWidth="16.5" defaultRowHeight="30" customHeight="1" outlineLevelRow="5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269</v>
      </c>
      <c r="B4" s="11" t="s">
        <v>14</v>
      </c>
      <c r="C4" s="12" t="s">
        <v>270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271</v>
      </c>
      <c r="B5" s="11" t="s">
        <v>14</v>
      </c>
      <c r="C5" s="11" t="s">
        <v>272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77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2026-06-16T07:28:36Z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F3425D479B3947369B9A9A456F346035_13</vt:lpwstr>
  </property>
  <property fmtid="{D5CDD505-2E9C-101B-9397-08002B2CF9AE}" pid="3" name="KSOProductBuildVer">
    <vt:lpwstr>2052-12.1.0.21915</vt:lpwstr>
  </property>
</Properties>
</file>