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70"/>
  </bookViews>
  <sheets>
    <sheet name="汇总表" sheetId="1" r:id="rId1"/>
    <sheet name="河坝镇" sheetId="6" r:id="rId2"/>
    <sheet name="北洲子镇" sheetId="3" r:id="rId3"/>
    <sheet name="金盆镇" sheetId="4" r:id="rId4"/>
    <sheet name="千山红镇" sheetId="5" r:id="rId5"/>
  </sheets>
  <definedNames>
    <definedName name="_xlnm._FilterDatabase" localSheetId="1" hidden="1">河坝镇!$A$1:$E$13</definedName>
    <definedName name="_xlnm._FilterDatabase" localSheetId="4" hidden="1">千山红镇!$A$2:$F$3</definedName>
    <definedName name="_xlnm._FilterDatabase" localSheetId="3" hidden="1">金盆镇!$A$2:$IF$5</definedName>
    <definedName name="_xlnm._FilterDatabase" localSheetId="2" hidden="1">北洲子镇!#REF!</definedName>
    <definedName name="_xlnm.Print_Titles" localSheetId="4">千山红镇!$1:$2</definedName>
    <definedName name="_xlnm.Print_Area" localSheetId="0">汇总表!#REF!</definedName>
    <definedName name="_xlnm.Print_Titles" localSheetId="2">北洲子镇!#REF!</definedName>
    <definedName name="_xlnm.Print_Titles" localSheetId="3">金盆镇!$1:$2</definedName>
    <definedName name="_xlnm.Print_Area" localSheetId="4">千山红镇!$A$1:$E$3</definedName>
    <definedName name="_xlnm.Print_Area" localSheetId="1">河坝镇!$A$1:$E$2</definedName>
    <definedName name="_xlnm.Print_Area" localSheetId="2">北洲子镇!#REF!</definedName>
    <definedName name="_xlnm.Print_Area" localSheetId="3">金盆镇!$A$1:$E$5</definedName>
    <definedName name="_xlnm.Print_Titles" localSheetId="1">河坝镇!$1:$2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<sst xmlns="http://schemas.openxmlformats.org/spreadsheetml/2006/main" count="128" uniqueCount="68">
  <si>
    <t>大通湖区2026年7月份临时救助发放汇总表</t>
  </si>
  <si>
    <t xml:space="preserve">                                                 2026/7/16                           单位：人次、元</t>
  </si>
  <si>
    <t>序号</t>
  </si>
  <si>
    <t>单   位</t>
  </si>
  <si>
    <t>救助类型</t>
  </si>
  <si>
    <t xml:space="preserve">救助人次                      </t>
  </si>
  <si>
    <t xml:space="preserve">救助金额                       </t>
  </si>
  <si>
    <t>河坝镇</t>
  </si>
  <si>
    <t>急难型</t>
  </si>
  <si>
    <t>支出型</t>
  </si>
  <si>
    <t>小计</t>
  </si>
  <si>
    <t>北洲子镇</t>
  </si>
  <si>
    <t>金盆镇</t>
  </si>
  <si>
    <t>千山红镇</t>
  </si>
  <si>
    <t>合计</t>
  </si>
  <si>
    <t>河坝镇2026年7月份临时救助花名册</t>
  </si>
  <si>
    <t>救助对象</t>
  </si>
  <si>
    <t>家庭住址</t>
  </si>
  <si>
    <t>类型</t>
  </si>
  <si>
    <t>救助金额（元）</t>
  </si>
  <si>
    <t>1</t>
  </si>
  <si>
    <t>殷妮</t>
  </si>
  <si>
    <t>农乐垸村</t>
  </si>
  <si>
    <t>2</t>
  </si>
  <si>
    <t>钟元香</t>
  </si>
  <si>
    <t>3</t>
  </si>
  <si>
    <t>林涛</t>
  </si>
  <si>
    <t>芸美村</t>
  </si>
  <si>
    <t>4</t>
  </si>
  <si>
    <t>张新元</t>
  </si>
  <si>
    <t>王家湖村</t>
  </si>
  <si>
    <t>5</t>
  </si>
  <si>
    <t>易桂香</t>
  </si>
  <si>
    <t>6</t>
  </si>
  <si>
    <t>樊开发</t>
  </si>
  <si>
    <t>农丰村</t>
  </si>
  <si>
    <t>7</t>
  </si>
  <si>
    <t>肖万程</t>
  </si>
  <si>
    <t>银海社区</t>
  </si>
  <si>
    <t>陈湘政</t>
  </si>
  <si>
    <t>河心洲村</t>
  </si>
  <si>
    <t>吴远泽</t>
  </si>
  <si>
    <t>吴晓琼</t>
  </si>
  <si>
    <t>北洲子镇2026年7月份临时救助花名册</t>
  </si>
  <si>
    <t>周显笔</t>
  </si>
  <si>
    <t>向东村</t>
  </si>
  <si>
    <t>明四喜</t>
  </si>
  <si>
    <t>永兴村</t>
  </si>
  <si>
    <t>杨柳清</t>
  </si>
  <si>
    <t>刘玲</t>
  </si>
  <si>
    <t>金盆镇2026年7月临时救助花名册</t>
  </si>
  <si>
    <t>谭帅柳</t>
  </si>
  <si>
    <t>大东口村</t>
  </si>
  <si>
    <t>胡锌</t>
  </si>
  <si>
    <t>有成村</t>
  </si>
  <si>
    <t>秦兴志</t>
  </si>
  <si>
    <t>罗立功</t>
  </si>
  <si>
    <t>王家坝村</t>
  </si>
  <si>
    <t>李兰香</t>
  </si>
  <si>
    <t>罗方红</t>
  </si>
  <si>
    <t>增福村</t>
  </si>
  <si>
    <t>郭语晨</t>
  </si>
  <si>
    <t>金桥社区</t>
  </si>
  <si>
    <t>刘立军</t>
  </si>
  <si>
    <t>金漉社区</t>
  </si>
  <si>
    <r>
      <rPr>
        <b/>
        <sz val="16"/>
        <color rgb="FF000000"/>
        <rFont val="宋体"/>
        <charset val="134"/>
      </rPr>
      <t>千山红镇</t>
    </r>
    <r>
      <rPr>
        <b/>
        <sz val="16"/>
        <color rgb="FF000000"/>
        <rFont val="DejaVu Sans"/>
        <charset val="134"/>
      </rPr>
      <t>2026</t>
    </r>
    <r>
      <rPr>
        <b/>
        <sz val="16"/>
        <color rgb="FF000000"/>
        <rFont val="宋体"/>
        <charset val="134"/>
      </rPr>
      <t>年7月份临时救助花名册</t>
    </r>
  </si>
  <si>
    <t>于宗豪</t>
  </si>
  <si>
    <t>大西湖村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</si>
</sst>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4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sz val="9"/>
      <color indexed="8"/>
      <name val="宋体"/>
      <charset val="134"/>
    </font>
    <font>
      <sz val="9"/>
      <color theme="1"/>
      <name val="宋体"/>
      <charset val="134"/>
      <scheme val="major"/>
    </font>
    <font>
      <sz val="9"/>
      <color theme="1"/>
      <name val="宋体"/>
      <charset val="134"/>
    </font>
    <font>
      <sz val="9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</font>
    <font>
      <b/>
      <sz val="18"/>
      <color indexed="8"/>
      <name val="宋体"/>
      <charset val="134"/>
    </font>
    <font>
      <sz val="9"/>
      <name val="宋体"/>
      <charset val="134"/>
      <scheme val="minor"/>
    </font>
    <font>
      <b/>
      <sz val="16"/>
      <color indexed="8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b/>
      <sz val="18"/>
      <color theme="1"/>
      <name val="宋体"/>
      <charset val="134"/>
    </font>
    <font>
      <b/>
      <sz val="11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b/>
      <sz val="16"/>
      <color rgb="FF000000"/>
      <name val="DejaVu Sans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4" borderId="6" applyNumberFormat="0" applyAlignment="0" applyProtection="0">
      <alignment vertical="center"/>
    </xf>
    <xf numFmtId="0" fontId="28" fillId="5" borderId="7" applyNumberFormat="0" applyAlignment="0" applyProtection="0">
      <alignment vertical="center"/>
    </xf>
    <xf numFmtId="0" fontId="29" fillId="5" borderId="6" applyNumberFormat="0" applyAlignment="0" applyProtection="0">
      <alignment vertical="center"/>
    </xf>
    <xf numFmtId="0" fontId="30" fillId="6" borderId="8" applyNumberFormat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8" fillId="0" borderId="0"/>
    <xf numFmtId="0" fontId="8" fillId="0" borderId="0">
      <alignment vertical="center"/>
    </xf>
  </cellStyleXfs>
  <cellXfs count="52">
    <xf numFmtId="0" fontId="0" fillId="0" borderId="0" xfId="0">
      <alignment vertical="center"/>
    </xf>
    <xf numFmtId="0" fontId="1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49" fontId="1" fillId="2" borderId="0" xfId="0" applyNumberFormat="1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49" fontId="3" fillId="2" borderId="0" xfId="0" applyNumberFormat="1" applyFont="1" applyFill="1" applyAlignment="1" applyProtection="1">
      <alignment horizontal="center" vertical="center" wrapText="1"/>
    </xf>
    <xf numFmtId="49" fontId="4" fillId="2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horizontal="center" vertical="center" wrapText="1"/>
    </xf>
    <xf numFmtId="0" fontId="9" fillId="0" borderId="0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176" fontId="4" fillId="0" borderId="1" xfId="0" applyNumberFormat="1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/>
    </xf>
    <xf numFmtId="0" fontId="11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49" fontId="9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vertical="center"/>
    </xf>
    <xf numFmtId="0" fontId="8" fillId="0" borderId="1" xfId="0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center" vertical="center" wrapText="1"/>
    </xf>
    <xf numFmtId="0" fontId="0" fillId="2" borderId="0" xfId="0" applyFont="1" applyFill="1" applyAlignment="1">
      <alignment vertical="center"/>
    </xf>
    <xf numFmtId="0" fontId="12" fillId="2" borderId="0" xfId="0" applyFont="1" applyFill="1" applyAlignment="1" applyProtection="1">
      <alignment horizontal="center" vertical="center"/>
    </xf>
    <xf numFmtId="176" fontId="4" fillId="2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176" fontId="6" fillId="0" borderId="1" xfId="0" applyNumberFormat="1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8" fillId="2" borderId="0" xfId="0" applyFont="1" applyFill="1" applyBorder="1" applyAlignment="1" applyProtection="1">
      <alignment vertical="center"/>
    </xf>
    <xf numFmtId="0" fontId="13" fillId="2" borderId="0" xfId="0" applyFont="1" applyFill="1" applyBorder="1" applyAlignment="1" applyProtection="1">
      <alignment horizontal="center" vertical="center"/>
    </xf>
    <xf numFmtId="0" fontId="13" fillId="2" borderId="0" xfId="0" applyFont="1" applyFill="1" applyBorder="1" applyAlignment="1" applyProtection="1">
      <alignment horizontal="center" vertical="center" wrapText="1"/>
    </xf>
    <xf numFmtId="0" fontId="8" fillId="2" borderId="0" xfId="0" applyFont="1" applyFill="1" applyAlignment="1" applyProtection="1">
      <alignment vertical="center"/>
    </xf>
    <xf numFmtId="0" fontId="14" fillId="2" borderId="1" xfId="0" applyFont="1" applyFill="1" applyBorder="1" applyAlignment="1" applyProtection="1">
      <alignment horizontal="center" vertical="center" wrapText="1"/>
    </xf>
    <xf numFmtId="176" fontId="14" fillId="2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13" fillId="2" borderId="1" xfId="0" applyFont="1" applyFill="1" applyBorder="1" applyAlignment="1" applyProtection="1">
      <alignment horizontal="center" vertical="center"/>
    </xf>
    <xf numFmtId="0" fontId="13" fillId="2" borderId="1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vertical="center"/>
    </xf>
    <xf numFmtId="0" fontId="15" fillId="2" borderId="0" xfId="0" applyFont="1" applyFill="1" applyBorder="1" applyAlignment="1" applyProtection="1">
      <alignment horizontal="center" vertical="center"/>
    </xf>
    <xf numFmtId="31" fontId="16" fillId="2" borderId="0" xfId="0" applyNumberFormat="1" applyFont="1" applyFill="1" applyAlignment="1">
      <alignment horizontal="left" vertical="center" wrapText="1"/>
    </xf>
    <xf numFmtId="0" fontId="17" fillId="2" borderId="1" xfId="0" applyFont="1" applyFill="1" applyBorder="1" applyAlignment="1" applyProtection="1">
      <alignment horizontal="center" vertical="center" wrapText="1"/>
    </xf>
    <xf numFmtId="0" fontId="18" fillId="2" borderId="1" xfId="0" applyFont="1" applyFill="1" applyBorder="1" applyAlignment="1" applyProtection="1">
      <alignment horizontal="center" vertical="center" wrapText="1"/>
    </xf>
    <xf numFmtId="0" fontId="18" fillId="2" borderId="1" xfId="0" applyNumberFormat="1" applyFont="1" applyFill="1" applyBorder="1" applyAlignment="1" applyProtection="1">
      <alignment horizontal="center" vertical="center" wrapText="1"/>
    </xf>
    <xf numFmtId="0" fontId="17" fillId="2" borderId="1" xfId="0" applyFont="1" applyFill="1" applyBorder="1" applyAlignment="1" applyProtection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_Sheet2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C25" sqref="C25"/>
    </sheetView>
  </sheetViews>
  <sheetFormatPr defaultColWidth="9" defaultRowHeight="14.25" outlineLevelCol="4"/>
  <cols>
    <col min="1" max="2" width="14.75" style="45" customWidth="1"/>
    <col min="3" max="4" width="26.375" style="45" customWidth="1"/>
    <col min="5" max="5" width="39.875" style="45" customWidth="1"/>
    <col min="6" max="16384" width="9" style="45"/>
  </cols>
  <sheetData>
    <row r="1" ht="22.5" spans="1:5">
      <c r="A1" s="46" t="s">
        <v>0</v>
      </c>
      <c r="B1" s="46"/>
      <c r="C1" s="46"/>
      <c r="D1" s="46"/>
      <c r="E1" s="46"/>
    </row>
    <row r="2" ht="32" customHeight="1" spans="1:5">
      <c r="A2" s="47" t="s">
        <v>1</v>
      </c>
      <c r="B2" s="47"/>
      <c r="C2" s="47"/>
      <c r="D2" s="47"/>
      <c r="E2" s="47"/>
    </row>
    <row r="3" ht="22" customHeight="1" spans="1:5">
      <c r="A3" s="48" t="s">
        <v>2</v>
      </c>
      <c r="B3" s="48" t="s">
        <v>3</v>
      </c>
      <c r="C3" s="48" t="s">
        <v>4</v>
      </c>
      <c r="D3" s="48" t="s">
        <v>5</v>
      </c>
      <c r="E3" s="48" t="s">
        <v>6</v>
      </c>
    </row>
    <row r="4" ht="22" customHeight="1" spans="1:5">
      <c r="A4" s="48">
        <v>1</v>
      </c>
      <c r="B4" s="48" t="s">
        <v>7</v>
      </c>
      <c r="C4" s="48" t="s">
        <v>8</v>
      </c>
      <c r="D4" s="48">
        <v>1</v>
      </c>
      <c r="E4" s="48">
        <v>1000</v>
      </c>
    </row>
    <row r="5" ht="22" customHeight="1" spans="1:5">
      <c r="A5" s="48"/>
      <c r="B5" s="48"/>
      <c r="C5" s="48" t="s">
        <v>9</v>
      </c>
      <c r="D5" s="48">
        <v>9</v>
      </c>
      <c r="E5" s="48">
        <v>15800</v>
      </c>
    </row>
    <row r="6" ht="22" customHeight="1" spans="1:5">
      <c r="A6" s="48"/>
      <c r="B6" s="48"/>
      <c r="C6" s="49" t="s">
        <v>10</v>
      </c>
      <c r="D6" s="49">
        <f>SUM(D4:D5)</f>
        <v>10</v>
      </c>
      <c r="E6" s="49">
        <f>SUM(E4:E5)</f>
        <v>16800</v>
      </c>
    </row>
    <row r="7" ht="22" customHeight="1" spans="1:5">
      <c r="A7" s="48">
        <v>2</v>
      </c>
      <c r="B7" s="48" t="s">
        <v>11</v>
      </c>
      <c r="C7" s="48" t="s">
        <v>8</v>
      </c>
      <c r="D7" s="48">
        <v>0</v>
      </c>
      <c r="E7" s="48">
        <v>0</v>
      </c>
    </row>
    <row r="8" ht="22" customHeight="1" spans="1:5">
      <c r="A8" s="48"/>
      <c r="B8" s="48"/>
      <c r="C8" s="48" t="s">
        <v>9</v>
      </c>
      <c r="D8" s="48">
        <v>4</v>
      </c>
      <c r="E8" s="48">
        <v>9500</v>
      </c>
    </row>
    <row r="9" ht="22" customHeight="1" spans="1:5">
      <c r="A9" s="48"/>
      <c r="B9" s="48"/>
      <c r="C9" s="49" t="s">
        <v>10</v>
      </c>
      <c r="D9" s="50">
        <v>4</v>
      </c>
      <c r="E9" s="50">
        <v>9500</v>
      </c>
    </row>
    <row r="10" ht="22" customHeight="1" spans="1:5">
      <c r="A10" s="48">
        <v>3</v>
      </c>
      <c r="B10" s="48" t="s">
        <v>12</v>
      </c>
      <c r="C10" s="48" t="s">
        <v>8</v>
      </c>
      <c r="D10" s="48">
        <v>0</v>
      </c>
      <c r="E10" s="48">
        <v>0</v>
      </c>
    </row>
    <row r="11" ht="22" customHeight="1" spans="1:5">
      <c r="A11" s="48"/>
      <c r="B11" s="48"/>
      <c r="C11" s="48" t="s">
        <v>9</v>
      </c>
      <c r="D11" s="48">
        <v>8</v>
      </c>
      <c r="E11" s="48">
        <v>17000</v>
      </c>
    </row>
    <row r="12" ht="22" customHeight="1" spans="1:5">
      <c r="A12" s="48"/>
      <c r="B12" s="48"/>
      <c r="C12" s="49" t="s">
        <v>10</v>
      </c>
      <c r="D12" s="49">
        <v>8</v>
      </c>
      <c r="E12" s="49">
        <v>17000</v>
      </c>
    </row>
    <row r="13" ht="22" customHeight="1" spans="1:5">
      <c r="A13" s="48">
        <v>3</v>
      </c>
      <c r="B13" s="48" t="s">
        <v>13</v>
      </c>
      <c r="C13" s="48" t="s">
        <v>8</v>
      </c>
      <c r="D13" s="48">
        <v>0</v>
      </c>
      <c r="E13" s="48">
        <v>0</v>
      </c>
    </row>
    <row r="14" ht="22" customHeight="1" spans="1:5">
      <c r="A14" s="48"/>
      <c r="B14" s="48"/>
      <c r="C14" s="48" t="s">
        <v>9</v>
      </c>
      <c r="D14" s="48">
        <v>1</v>
      </c>
      <c r="E14" s="48">
        <v>2000</v>
      </c>
    </row>
    <row r="15" ht="22" customHeight="1" spans="1:5">
      <c r="A15" s="48"/>
      <c r="B15" s="48"/>
      <c r="C15" s="49" t="s">
        <v>10</v>
      </c>
      <c r="D15" s="50">
        <v>1</v>
      </c>
      <c r="E15" s="49">
        <v>2000</v>
      </c>
    </row>
    <row r="16" ht="22" customHeight="1" spans="1:5">
      <c r="A16" s="51"/>
      <c r="B16" s="48" t="s">
        <v>14</v>
      </c>
      <c r="C16" s="49"/>
      <c r="D16" s="49">
        <f>D6+D9+D12+D15</f>
        <v>23</v>
      </c>
      <c r="E16" s="49">
        <f>E6+E9+E12+E15</f>
        <v>45300</v>
      </c>
    </row>
  </sheetData>
  <mergeCells count="10">
    <mergeCell ref="A1:E1"/>
    <mergeCell ref="A2:E2"/>
    <mergeCell ref="A4:A6"/>
    <mergeCell ref="A7:A9"/>
    <mergeCell ref="A10:A12"/>
    <mergeCell ref="A13:A15"/>
    <mergeCell ref="B4:B6"/>
    <mergeCell ref="B7:B9"/>
    <mergeCell ref="B10:B12"/>
    <mergeCell ref="B13:B15"/>
  </mergeCells>
  <printOptions horizontalCentered="1"/>
  <pageMargins left="0.897222222222222" right="0.897222222222222" top="0.554861111111111" bottom="0.554861111111111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workbookViewId="0">
      <selection activeCell="D16" sqref="D16"/>
    </sheetView>
  </sheetViews>
  <sheetFormatPr defaultColWidth="9" defaultRowHeight="25" customHeight="1" outlineLevelCol="4"/>
  <cols>
    <col min="1" max="3" width="13" style="36" customWidth="1"/>
    <col min="4" max="4" width="13" style="37" customWidth="1"/>
    <col min="5" max="5" width="13" style="36" customWidth="1"/>
    <col min="6" max="6" width="9.375" style="35"/>
    <col min="7" max="16373" width="9" style="35"/>
    <col min="16374" max="16384" width="9" style="38"/>
  </cols>
  <sheetData>
    <row r="1" s="35" customFormat="1" ht="33" customHeight="1" spans="1:5">
      <c r="A1" s="30" t="s">
        <v>15</v>
      </c>
      <c r="B1" s="30"/>
      <c r="C1" s="30"/>
      <c r="D1" s="30"/>
      <c r="E1" s="30"/>
    </row>
    <row r="2" s="35" customFormat="1" customHeight="1" spans="1:5">
      <c r="A2" s="39" t="s">
        <v>2</v>
      </c>
      <c r="B2" s="39" t="s">
        <v>16</v>
      </c>
      <c r="C2" s="39" t="s">
        <v>17</v>
      </c>
      <c r="D2" s="39" t="s">
        <v>18</v>
      </c>
      <c r="E2" s="40" t="s">
        <v>19</v>
      </c>
    </row>
    <row r="3" s="35" customFormat="1" customHeight="1" spans="1:5">
      <c r="A3" s="41" t="s">
        <v>20</v>
      </c>
      <c r="B3" s="42" t="s">
        <v>21</v>
      </c>
      <c r="C3" s="42" t="s">
        <v>22</v>
      </c>
      <c r="D3" s="42" t="s">
        <v>9</v>
      </c>
      <c r="E3" s="42">
        <v>2000</v>
      </c>
    </row>
    <row r="4" s="35" customFormat="1" customHeight="1" spans="1:5">
      <c r="A4" s="41" t="s">
        <v>23</v>
      </c>
      <c r="B4" s="42" t="s">
        <v>24</v>
      </c>
      <c r="C4" s="42" t="s">
        <v>22</v>
      </c>
      <c r="D4" s="42" t="s">
        <v>9</v>
      </c>
      <c r="E4" s="42">
        <v>800</v>
      </c>
    </row>
    <row r="5" s="35" customFormat="1" customHeight="1" spans="1:5">
      <c r="A5" s="41" t="s">
        <v>25</v>
      </c>
      <c r="B5" s="42" t="s">
        <v>26</v>
      </c>
      <c r="C5" s="42" t="s">
        <v>27</v>
      </c>
      <c r="D5" s="42" t="s">
        <v>9</v>
      </c>
      <c r="E5" s="42">
        <v>2000</v>
      </c>
    </row>
    <row r="6" s="35" customFormat="1" customHeight="1" spans="1:5">
      <c r="A6" s="41" t="s">
        <v>28</v>
      </c>
      <c r="B6" s="42" t="s">
        <v>29</v>
      </c>
      <c r="C6" s="42" t="s">
        <v>30</v>
      </c>
      <c r="D6" s="42" t="s">
        <v>8</v>
      </c>
      <c r="E6" s="42">
        <v>1000</v>
      </c>
    </row>
    <row r="7" s="35" customFormat="1" customHeight="1" spans="1:5">
      <c r="A7" s="41" t="s">
        <v>31</v>
      </c>
      <c r="B7" s="42" t="s">
        <v>32</v>
      </c>
      <c r="C7" s="42" t="s">
        <v>30</v>
      </c>
      <c r="D7" s="42" t="s">
        <v>9</v>
      </c>
      <c r="E7" s="42">
        <v>1000</v>
      </c>
    </row>
    <row r="8" customHeight="1" spans="1:5">
      <c r="A8" s="41" t="s">
        <v>33</v>
      </c>
      <c r="B8" s="42" t="s">
        <v>34</v>
      </c>
      <c r="C8" s="42" t="s">
        <v>35</v>
      </c>
      <c r="D8" s="42" t="s">
        <v>9</v>
      </c>
      <c r="E8" s="42">
        <v>3000</v>
      </c>
    </row>
    <row r="9" customHeight="1" spans="1:5">
      <c r="A9" s="41" t="s">
        <v>36</v>
      </c>
      <c r="B9" s="42" t="s">
        <v>37</v>
      </c>
      <c r="C9" s="42" t="s">
        <v>38</v>
      </c>
      <c r="D9" s="42" t="s">
        <v>9</v>
      </c>
      <c r="E9" s="42">
        <v>2000</v>
      </c>
    </row>
    <row r="10" customHeight="1" spans="1:5">
      <c r="A10" s="41">
        <v>8</v>
      </c>
      <c r="B10" s="42" t="s">
        <v>39</v>
      </c>
      <c r="C10" s="42" t="s">
        <v>40</v>
      </c>
      <c r="D10" s="42" t="s">
        <v>9</v>
      </c>
      <c r="E10" s="42">
        <v>2000</v>
      </c>
    </row>
    <row r="11" customHeight="1" spans="1:5">
      <c r="A11" s="41">
        <v>9</v>
      </c>
      <c r="B11" s="42" t="s">
        <v>41</v>
      </c>
      <c r="C11" s="42" t="s">
        <v>40</v>
      </c>
      <c r="D11" s="42" t="s">
        <v>9</v>
      </c>
      <c r="E11" s="42">
        <v>1500</v>
      </c>
    </row>
    <row r="12" ht="32" customHeight="1" spans="1:5">
      <c r="A12" s="41">
        <v>10</v>
      </c>
      <c r="B12" s="42" t="s">
        <v>42</v>
      </c>
      <c r="C12" s="42" t="s">
        <v>40</v>
      </c>
      <c r="D12" s="42" t="s">
        <v>9</v>
      </c>
      <c r="E12" s="42">
        <v>1500</v>
      </c>
    </row>
    <row r="13" customHeight="1" spans="1:5">
      <c r="A13" s="43"/>
      <c r="B13" s="43" t="s">
        <v>14</v>
      </c>
      <c r="C13" s="43"/>
      <c r="D13" s="44"/>
      <c r="E13" s="43">
        <f>SUM(E3:E12)</f>
        <v>16800</v>
      </c>
    </row>
  </sheetData>
  <mergeCells count="1">
    <mergeCell ref="A1:E1"/>
  </mergeCells>
  <conditionalFormatting sqref="A7:A12">
    <cfRule type="duplicateValues" dxfId="0" priority="1"/>
  </conditionalFormatting>
  <conditionalFormatting sqref="B1:B2 B13:B1048576">
    <cfRule type="duplicateValues" dxfId="0" priority="9"/>
  </conditionalFormatting>
  <pageMargins left="0.393055555555556" right="0.393055555555556" top="0.432638888888889" bottom="0.432638888888889" header="0.354166666666667" footer="0.196527777777778"/>
  <pageSetup paperSize="9" orientation="landscape" horizontalDpi="600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workbookViewId="0">
      <selection activeCell="G15" sqref="G15"/>
    </sheetView>
  </sheetViews>
  <sheetFormatPr defaultColWidth="13.25" defaultRowHeight="26" customHeight="1" outlineLevelRow="6" outlineLevelCol="4"/>
  <cols>
    <col min="1" max="16384" width="13.25" style="29" customWidth="1"/>
  </cols>
  <sheetData>
    <row r="1" ht="49" customHeight="1" spans="1:5">
      <c r="A1" s="30" t="s">
        <v>43</v>
      </c>
      <c r="B1" s="30"/>
      <c r="C1" s="30"/>
      <c r="D1" s="30"/>
      <c r="E1" s="30"/>
    </row>
    <row r="2" customHeight="1" spans="1:5">
      <c r="A2" s="7" t="s">
        <v>2</v>
      </c>
      <c r="B2" s="7" t="s">
        <v>16</v>
      </c>
      <c r="C2" s="7" t="s">
        <v>17</v>
      </c>
      <c r="D2" s="7" t="s">
        <v>18</v>
      </c>
      <c r="E2" s="31" t="s">
        <v>19</v>
      </c>
    </row>
    <row r="3" customHeight="1" spans="1:5">
      <c r="A3" s="32">
        <v>1</v>
      </c>
      <c r="B3" s="32" t="s">
        <v>44</v>
      </c>
      <c r="C3" s="32" t="s">
        <v>45</v>
      </c>
      <c r="D3" s="32" t="s">
        <v>9</v>
      </c>
      <c r="E3" s="33">
        <v>1000</v>
      </c>
    </row>
    <row r="4" customHeight="1" spans="1:5">
      <c r="A4" s="32">
        <v>2</v>
      </c>
      <c r="B4" s="32" t="s">
        <v>46</v>
      </c>
      <c r="C4" s="32" t="s">
        <v>47</v>
      </c>
      <c r="D4" s="32" t="s">
        <v>9</v>
      </c>
      <c r="E4" s="33">
        <v>2500</v>
      </c>
    </row>
    <row r="5" customHeight="1" spans="1:5">
      <c r="A5" s="32">
        <v>3</v>
      </c>
      <c r="B5" s="32" t="s">
        <v>48</v>
      </c>
      <c r="C5" s="32" t="s">
        <v>47</v>
      </c>
      <c r="D5" s="32" t="s">
        <v>9</v>
      </c>
      <c r="E5" s="33">
        <v>2000</v>
      </c>
    </row>
    <row r="6" customHeight="1" spans="1:5">
      <c r="A6" s="32">
        <v>4</v>
      </c>
      <c r="B6" s="32" t="s">
        <v>49</v>
      </c>
      <c r="C6" s="32" t="s">
        <v>47</v>
      </c>
      <c r="D6" s="32" t="s">
        <v>9</v>
      </c>
      <c r="E6" s="33">
        <v>4000</v>
      </c>
    </row>
    <row r="7" customHeight="1" spans="1:5">
      <c r="A7" s="34"/>
      <c r="B7" s="34" t="s">
        <v>14</v>
      </c>
      <c r="C7" s="34"/>
      <c r="D7" s="34"/>
      <c r="E7" s="34">
        <f>SUM(E3:E6)</f>
        <v>9500</v>
      </c>
    </row>
  </sheetData>
  <mergeCells count="1">
    <mergeCell ref="A1:E1"/>
  </mergeCells>
  <conditionalFormatting sqref="B1:B2">
    <cfRule type="duplicateValues" dxfId="0" priority="1"/>
  </conditionalFormatting>
  <pageMargins left="0.393055555555556" right="0.393055555555556" top="0.472222222222222" bottom="0.472222222222222" header="0.298611111111111" footer="0.298611111111111"/>
  <pageSetup paperSize="9" orientation="landscape" horizontalDpi="600"/>
  <headerFooter>
    <oddFooter>&amp;C第 &amp;P 页，共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workbookViewId="0">
      <selection activeCell="D17" sqref="D17"/>
    </sheetView>
  </sheetViews>
  <sheetFormatPr defaultColWidth="9" defaultRowHeight="27" customHeight="1" outlineLevelCol="4"/>
  <cols>
    <col min="1" max="3" width="14.625" style="14" customWidth="1"/>
    <col min="4" max="4" width="14.625" style="15" customWidth="1"/>
    <col min="5" max="5" width="14.625" style="16" customWidth="1"/>
    <col min="6" max="6" width="9.5" style="14"/>
    <col min="7" max="16384" width="9" style="14"/>
  </cols>
  <sheetData>
    <row r="1" s="14" customFormat="1" ht="48" customHeight="1" spans="1:5">
      <c r="A1" s="17" t="s">
        <v>50</v>
      </c>
      <c r="B1" s="17"/>
      <c r="C1" s="17"/>
      <c r="D1" s="17"/>
      <c r="E1" s="17"/>
    </row>
    <row r="2" s="14" customFormat="1" customHeight="1" spans="1:5">
      <c r="A2" s="18" t="s">
        <v>2</v>
      </c>
      <c r="B2" s="18" t="s">
        <v>16</v>
      </c>
      <c r="C2" s="18" t="s">
        <v>17</v>
      </c>
      <c r="D2" s="18" t="s">
        <v>18</v>
      </c>
      <c r="E2" s="19" t="s">
        <v>19</v>
      </c>
    </row>
    <row r="3" s="14" customFormat="1" customHeight="1" spans="1:5">
      <c r="A3" s="18">
        <v>1</v>
      </c>
      <c r="B3" s="18" t="s">
        <v>51</v>
      </c>
      <c r="C3" s="18" t="s">
        <v>52</v>
      </c>
      <c r="D3" s="18" t="s">
        <v>9</v>
      </c>
      <c r="E3" s="19">
        <v>3000</v>
      </c>
    </row>
    <row r="4" s="14" customFormat="1" customHeight="1" spans="1:5">
      <c r="A4" s="18">
        <v>2</v>
      </c>
      <c r="B4" s="18" t="s">
        <v>53</v>
      </c>
      <c r="C4" s="18" t="s">
        <v>54</v>
      </c>
      <c r="D4" s="18" t="s">
        <v>9</v>
      </c>
      <c r="E4" s="19">
        <v>3000</v>
      </c>
    </row>
    <row r="5" s="14" customFormat="1" customHeight="1" spans="1:5">
      <c r="A5" s="18">
        <v>3</v>
      </c>
      <c r="B5" s="18" t="s">
        <v>55</v>
      </c>
      <c r="C5" s="18" t="s">
        <v>54</v>
      </c>
      <c r="D5" s="18" t="s">
        <v>9</v>
      </c>
      <c r="E5" s="19">
        <v>2000</v>
      </c>
    </row>
    <row r="6" customHeight="1" spans="1:5">
      <c r="A6" s="18">
        <v>4</v>
      </c>
      <c r="B6" s="20" t="s">
        <v>56</v>
      </c>
      <c r="C6" s="21" t="s">
        <v>57</v>
      </c>
      <c r="D6" s="18" t="s">
        <v>9</v>
      </c>
      <c r="E6" s="19">
        <v>1500</v>
      </c>
    </row>
    <row r="7" customHeight="1" spans="1:5">
      <c r="A7" s="18">
        <v>5</v>
      </c>
      <c r="B7" s="22" t="s">
        <v>58</v>
      </c>
      <c r="C7" s="18" t="s">
        <v>57</v>
      </c>
      <c r="D7" s="18" t="s">
        <v>9</v>
      </c>
      <c r="E7" s="19">
        <v>2000</v>
      </c>
    </row>
    <row r="8" customHeight="1" spans="1:5">
      <c r="A8" s="18">
        <v>6</v>
      </c>
      <c r="B8" s="23" t="s">
        <v>59</v>
      </c>
      <c r="C8" s="18" t="s">
        <v>60</v>
      </c>
      <c r="D8" s="18" t="s">
        <v>9</v>
      </c>
      <c r="E8" s="19">
        <v>1500</v>
      </c>
    </row>
    <row r="9" customHeight="1" spans="1:5">
      <c r="A9" s="18">
        <v>7</v>
      </c>
      <c r="B9" s="24" t="s">
        <v>61</v>
      </c>
      <c r="C9" s="25" t="s">
        <v>62</v>
      </c>
      <c r="D9" s="25" t="s">
        <v>9</v>
      </c>
      <c r="E9" s="24">
        <v>3000</v>
      </c>
    </row>
    <row r="10" customHeight="1" spans="1:5">
      <c r="A10" s="24">
        <v>8</v>
      </c>
      <c r="B10" s="24" t="s">
        <v>63</v>
      </c>
      <c r="C10" s="24" t="s">
        <v>64</v>
      </c>
      <c r="D10" s="25" t="s">
        <v>9</v>
      </c>
      <c r="E10" s="24">
        <v>1000</v>
      </c>
    </row>
    <row r="11" customHeight="1" spans="1:5">
      <c r="A11" s="26"/>
      <c r="B11" s="27" t="s">
        <v>14</v>
      </c>
      <c r="C11" s="27"/>
      <c r="D11" s="28"/>
      <c r="E11" s="24">
        <f>SUM(E3:E10)</f>
        <v>17000</v>
      </c>
    </row>
  </sheetData>
  <mergeCells count="1">
    <mergeCell ref="A1:E1"/>
  </mergeCells>
  <printOptions horizontalCentered="1"/>
  <pageMargins left="0.357638888888889" right="0.357638888888889" top="0.590277777777778" bottom="0.472222222222222" header="0.5" footer="0.354166666666667"/>
  <pageSetup paperSize="9" orientation="landscape" horizontalDpi="600"/>
  <headerFooter>
    <oddFooter>&amp;C第 &amp;P 页，共 &amp;N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workbookViewId="0">
      <selection activeCell="D16" sqref="D16"/>
    </sheetView>
  </sheetViews>
  <sheetFormatPr defaultColWidth="9" defaultRowHeight="22" customHeight="1" outlineLevelRow="3" outlineLevelCol="4"/>
  <cols>
    <col min="1" max="1" width="13.125" style="3" customWidth="1"/>
    <col min="2" max="4" width="13.125" style="1" customWidth="1"/>
    <col min="5" max="5" width="13.125" style="4" customWidth="1"/>
    <col min="6" max="16384" width="9" style="1"/>
  </cols>
  <sheetData>
    <row r="1" s="1" customFormat="1" ht="41" customHeight="1" spans="1:5">
      <c r="A1" s="5" t="s">
        <v>65</v>
      </c>
      <c r="B1" s="5"/>
      <c r="C1" s="5"/>
      <c r="D1" s="5"/>
      <c r="E1" s="5"/>
    </row>
    <row r="2" s="1" customFormat="1" customHeight="1" spans="1:5">
      <c r="A2" s="6" t="s">
        <v>2</v>
      </c>
      <c r="B2" s="7" t="s">
        <v>16</v>
      </c>
      <c r="C2" s="7" t="s">
        <v>17</v>
      </c>
      <c r="D2" s="7" t="s">
        <v>18</v>
      </c>
      <c r="E2" s="7" t="s">
        <v>19</v>
      </c>
    </row>
    <row r="3" s="2" customFormat="1" customHeight="1" spans="1:5">
      <c r="A3" s="8">
        <v>1</v>
      </c>
      <c r="B3" s="9" t="s">
        <v>66</v>
      </c>
      <c r="C3" s="9" t="s">
        <v>67</v>
      </c>
      <c r="D3" s="10" t="s">
        <v>9</v>
      </c>
      <c r="E3" s="11">
        <v>2000</v>
      </c>
    </row>
    <row r="4" customHeight="1" spans="1:5">
      <c r="A4" s="12"/>
      <c r="B4" s="13" t="s">
        <v>14</v>
      </c>
      <c r="C4" s="13"/>
      <c r="D4" s="13"/>
      <c r="E4" s="13">
        <f>SUM(E3:E3)</f>
        <v>2000</v>
      </c>
    </row>
  </sheetData>
  <mergeCells count="1">
    <mergeCell ref="A1:E1"/>
  </mergeCells>
  <pageMargins left="0.357638888888889" right="0.357638888888889" top="0.393055555555556" bottom="0.409027777777778" header="0.5" footer="0.196527777777778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汇总表</vt:lpstr>
      <vt:lpstr>河坝镇</vt:lpstr>
      <vt:lpstr>北洲子镇</vt:lpstr>
      <vt:lpstr>金盆镇</vt:lpstr>
      <vt:lpstr>千山红镇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期待丢丢</cp:lastModifiedBy>
  <dcterms:created xsi:type="dcterms:W3CDTF">2021-10-10T16:29:00Z</dcterms:created>
  <dcterms:modified xsi:type="dcterms:W3CDTF">2026-07-16T16:54:08Z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A2A81D3DBAFCF50B309C586AA1F84977_43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