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15"/>
  </bookViews>
  <sheets>
    <sheet name="公示版" sheetId="11" r:id="rId1"/>
    <sheet name="全员 草稿" sheetId="10" r:id="rId2"/>
  </sheets>
  <definedNames>
    <definedName name="_xlnm._FilterDatabase" localSheetId="1" hidden="1">'全员 草稿'!$A$1:$K$29</definedName>
    <definedName name="_xlnm.Print_Titles" localSheetId="1">'全员 草稿'!$1:$2</definedName>
    <definedName name="_xlnm._FilterDatabase" localSheetId="0" hidden="1">公示版!$A$1:$K$17</definedName>
    <definedName name="_xlnm.Print_Titles" localSheetId="0">公示版!$1:$2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<sst xmlns="http://schemas.openxmlformats.org/spreadsheetml/2006/main" count="261" uniqueCount="99">
  <si>
    <t>大通湖区事业单位2026年引进紧缺（急需）专业人才综合成绩及入围体检人员名单</t>
  </si>
  <si>
    <t>序号</t>
  </si>
  <si>
    <t>单位名称</t>
  </si>
  <si>
    <t>岗位名称</t>
  </si>
  <si>
    <t>姓名</t>
  </si>
  <si>
    <t>准考证号</t>
  </si>
  <si>
    <t>笔试成绩</t>
  </si>
  <si>
    <t>面试（专业技能测试）成绩</t>
  </si>
  <si>
    <t>综合成绩</t>
  </si>
  <si>
    <t>排名</t>
  </si>
  <si>
    <t>是否入围体检</t>
  </si>
  <si>
    <t>备注</t>
  </si>
  <si>
    <t>大通湖区信息中心</t>
  </si>
  <si>
    <t>综合管理</t>
  </si>
  <si>
    <t>田宸铭</t>
  </si>
  <si>
    <t>260822910101</t>
  </si>
  <si>
    <t>70.40</t>
  </si>
  <si>
    <t>否</t>
  </si>
  <si>
    <t>面试成绩低于当场形成有效竞争职位入围体检人员的最低面试分数，不进入体检环节。</t>
  </si>
  <si>
    <t>大通湖区法律援助中心</t>
  </si>
  <si>
    <t>司法行政</t>
  </si>
  <si>
    <t>曾昌</t>
  </si>
  <si>
    <t>260822910105</t>
  </si>
  <si>
    <t>81.86</t>
  </si>
  <si>
    <t>是</t>
  </si>
  <si>
    <t>樊雪怡</t>
  </si>
  <si>
    <t>260822910103</t>
  </si>
  <si>
    <t>80.16</t>
  </si>
  <si>
    <t>大通湖区会计核算中心</t>
  </si>
  <si>
    <t>财务会计</t>
  </si>
  <si>
    <t>冷文逸</t>
  </si>
  <si>
    <t>260822910106</t>
  </si>
  <si>
    <t>85.42</t>
  </si>
  <si>
    <t>沈漩</t>
  </si>
  <si>
    <t>260822910108</t>
  </si>
  <si>
    <t>76.90</t>
  </si>
  <si>
    <t>岳嘉程</t>
  </si>
  <si>
    <t>260822910107</t>
  </si>
  <si>
    <t>78.94</t>
  </si>
  <si>
    <t>大通湖产业发展中心</t>
  </si>
  <si>
    <t>产业发展专干</t>
  </si>
  <si>
    <t>杨赛武</t>
  </si>
  <si>
    <t>260822910117</t>
  </si>
  <si>
    <t>80.54</t>
  </si>
  <si>
    <t>汪昊</t>
  </si>
  <si>
    <t>260822910109</t>
  </si>
  <si>
    <t>81.14</t>
  </si>
  <si>
    <t>李楠</t>
  </si>
  <si>
    <t>260822910112</t>
  </si>
  <si>
    <t>80.14</t>
  </si>
  <si>
    <t>大通湖区投资促进事务中心</t>
  </si>
  <si>
    <t>招商引资</t>
  </si>
  <si>
    <t>徐晨璐</t>
  </si>
  <si>
    <t>260822910124</t>
  </si>
  <si>
    <t>85.18</t>
  </si>
  <si>
    <t>文作荣</t>
  </si>
  <si>
    <t>260822910120</t>
  </si>
  <si>
    <t>80.42</t>
  </si>
  <si>
    <t>廖芳</t>
  </si>
  <si>
    <t>260822910123</t>
  </si>
  <si>
    <t>缺考</t>
  </si>
  <si>
    <t>-</t>
  </si>
  <si>
    <t>大通湖区融媒体中心</t>
  </si>
  <si>
    <t>新媒体后期制作</t>
  </si>
  <si>
    <t>唐雅斐</t>
  </si>
  <si>
    <t>260822910128</t>
  </si>
  <si>
    <t>70.94</t>
  </si>
  <si>
    <t>专业技能测试低于75分，不进入体检环节。</t>
  </si>
  <si>
    <t>姚淼鑫</t>
  </si>
  <si>
    <t>260822910127</t>
  </si>
  <si>
    <t>赵紫含</t>
  </si>
  <si>
    <t>260822910126</t>
  </si>
  <si>
    <t>面试成绩</t>
  </si>
  <si>
    <t>夏丹</t>
  </si>
  <si>
    <t>260822910102</t>
  </si>
  <si>
    <t>王森</t>
  </si>
  <si>
    <t>260822910104</t>
  </si>
  <si>
    <t>周佩</t>
  </si>
  <si>
    <t>260822910115</t>
  </si>
  <si>
    <t>王亚蕾</t>
  </si>
  <si>
    <t>260822910116</t>
  </si>
  <si>
    <t>田洪涛</t>
  </si>
  <si>
    <t>260822910110</t>
  </si>
  <si>
    <t>张文柯</t>
  </si>
  <si>
    <t>260822910111</t>
  </si>
  <si>
    <t>李涛</t>
  </si>
  <si>
    <t>260822910113</t>
  </si>
  <si>
    <t>秦海智</t>
  </si>
  <si>
    <t>260822910114</t>
  </si>
  <si>
    <t>郑维嘉</t>
  </si>
  <si>
    <t>260822910118</t>
  </si>
  <si>
    <t>赵碧莹</t>
  </si>
  <si>
    <t>260822910119</t>
  </si>
  <si>
    <t>吴能鹏</t>
  </si>
  <si>
    <t>260822910125</t>
  </si>
  <si>
    <t>龚政</t>
  </si>
  <si>
    <t>260822910121</t>
  </si>
  <si>
    <t>曹哲</t>
  </si>
  <si>
    <t>260822910122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</si>
</sst>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6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sz val="16"/>
      <color rgb="FFFF0000"/>
      <name val="方正小标宋简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color theme="1"/>
      <name val="等线"/>
      <charset val="134"/>
      <scheme val="minor"/>
    </font>
    <font>
      <sz val="18"/>
      <name val="方正小标宋简体"/>
      <charset val="134"/>
    </font>
    <font>
      <b/>
      <sz val="12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sz val="9"/>
      <name val="宋体"/>
      <charset val="134"/>
    </font>
    <font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6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39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vertical="center"/>
    </xf>
    <xf numFmtId="176" fontId="2" fillId="0" borderId="0" xfId="0" applyNumberFormat="1" applyFont="1" applyAlignment="1">
      <alignment vertical="center"/>
    </xf>
    <xf numFmtId="0" fontId="3" fillId="0" borderId="0" xfId="50" applyFont="1" applyAlignment="1">
      <alignment horizontal="center" vertical="center" wrapText="1"/>
    </xf>
    <xf numFmtId="0" fontId="3" fillId="0" borderId="0" xfId="50" applyFont="1" applyAlignment="1">
      <alignment horizontal="center" vertical="center"/>
    </xf>
    <xf numFmtId="0" fontId="3" fillId="0" borderId="0" xfId="5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 shrinkToFit="1"/>
    </xf>
    <xf numFmtId="49" fontId="6" fillId="0" borderId="0" xfId="0" applyNumberFormat="1" applyFont="1" applyFill="1" applyBorder="1" applyAlignment="1" applyProtection="1">
      <alignment horizontal="center" vertical="center" shrinkToFit="1"/>
    </xf>
    <xf numFmtId="176" fontId="3" fillId="0" borderId="0" xfId="50" applyNumberFormat="1" applyFont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0" fillId="0" borderId="0" xfId="0" applyBorder="1" applyAlignment="1">
      <alignment vertical="center"/>
    </xf>
    <xf numFmtId="49" fontId="7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50" applyFont="1" applyAlignment="1">
      <alignment horizontal="center" vertical="center" wrapText="1"/>
    </xf>
    <xf numFmtId="0" fontId="9" fillId="0" borderId="0" xfId="50" applyFont="1" applyAlignment="1">
      <alignment horizontal="center" vertical="center"/>
    </xf>
    <xf numFmtId="0" fontId="9" fillId="0" borderId="0" xfId="50" applyFont="1" applyFill="1" applyAlignment="1">
      <alignment horizontal="center" vertical="center"/>
    </xf>
    <xf numFmtId="0" fontId="10" fillId="0" borderId="1" xfId="5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176" fontId="9" fillId="0" borderId="0" xfId="50" applyNumberFormat="1" applyFont="1" applyAlignment="1">
      <alignment horizontal="center" vertical="center"/>
    </xf>
    <xf numFmtId="176" fontId="10" fillId="0" borderId="1" xfId="50" applyNumberFormat="1" applyFont="1" applyFill="1" applyBorder="1" applyAlignment="1">
      <alignment horizontal="center" vertical="center"/>
    </xf>
    <xf numFmtId="176" fontId="13" fillId="0" borderId="1" xfId="50" applyNumberFormat="1" applyFont="1" applyFill="1" applyBorder="1" applyAlignment="1">
      <alignment horizontal="center" vertical="center" wrapText="1"/>
    </xf>
    <xf numFmtId="176" fontId="10" fillId="0" borderId="1" xfId="5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 shrinkToFit="1"/>
    </xf>
    <xf numFmtId="0" fontId="14" fillId="0" borderId="1" xfId="5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 shrinkToFit="1"/>
    </xf>
    <xf numFmtId="176" fontId="8" fillId="0" borderId="0" xfId="0" applyNumberFormat="1" applyFont="1" applyAlignment="1">
      <alignment vertical="center"/>
    </xf>
    <xf numFmtId="176" fontId="16" fillId="0" borderId="0" xfId="0" applyNumberFormat="1" applyFont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M7" sqref="M7"/>
    </sheetView>
  </sheetViews>
  <sheetFormatPr defaultColWidth="9" defaultRowHeight="13.5"/>
  <cols>
    <col min="1" max="1" width="6.125" style="2" customWidth="1"/>
    <col min="2" max="2" width="23.25" style="2" customWidth="1"/>
    <col min="3" max="3" width="16.875" style="2" customWidth="1"/>
    <col min="4" max="4" width="9.625" style="3" customWidth="1"/>
    <col min="5" max="5" width="15.125" style="2" customWidth="1"/>
    <col min="6" max="6" width="11.625" style="4" customWidth="1"/>
    <col min="7" max="7" width="12.125" style="4" customWidth="1"/>
    <col min="8" max="8" width="6.75" style="4" customWidth="1"/>
    <col min="9" max="9" width="5.375" style="2" customWidth="1"/>
    <col min="10" max="10" width="7.75" style="2" customWidth="1"/>
    <col min="11" max="11" width="22.75" style="2" customWidth="1"/>
    <col min="12" max="12" width="9" style="2"/>
    <col min="13" max="13" width="9" style="5"/>
    <col min="14" max="14" width="9" style="6"/>
    <col min="15" max="16384" width="9" style="2"/>
  </cols>
  <sheetData>
    <row r="1" ht="35" customHeight="1" spans="1:11">
      <c r="A1" s="24" t="s">
        <v>0</v>
      </c>
      <c r="B1" s="25"/>
      <c r="C1" s="25"/>
      <c r="D1" s="26"/>
      <c r="E1" s="25"/>
      <c r="F1" s="30"/>
      <c r="G1" s="30"/>
      <c r="H1" s="30"/>
      <c r="I1" s="25"/>
      <c r="J1" s="25"/>
      <c r="K1" s="25"/>
    </row>
    <row r="2" s="23" customFormat="1" ht="33" customHeight="1" spans="1:14">
      <c r="A2" s="27" t="s">
        <v>1</v>
      </c>
      <c r="B2" s="28" t="s">
        <v>2</v>
      </c>
      <c r="C2" s="28" t="s">
        <v>3</v>
      </c>
      <c r="D2" s="29" t="s">
        <v>4</v>
      </c>
      <c r="E2" s="29" t="s">
        <v>5</v>
      </c>
      <c r="F2" s="31" t="s">
        <v>6</v>
      </c>
      <c r="G2" s="32" t="s">
        <v>7</v>
      </c>
      <c r="H2" s="33" t="s">
        <v>8</v>
      </c>
      <c r="I2" s="27" t="s">
        <v>9</v>
      </c>
      <c r="J2" s="35" t="s">
        <v>10</v>
      </c>
      <c r="K2" s="27" t="s">
        <v>11</v>
      </c>
      <c r="L2" s="23"/>
      <c r="M2" s="37"/>
      <c r="N2" s="38"/>
    </row>
    <row r="3" ht="51" customHeight="1" spans="1:11">
      <c r="A3" s="11">
        <v>1</v>
      </c>
      <c r="B3" s="12" t="s">
        <v>12</v>
      </c>
      <c r="C3" s="12" t="s">
        <v>13</v>
      </c>
      <c r="D3" s="13" t="s">
        <v>14</v>
      </c>
      <c r="E3" s="13" t="s">
        <v>15</v>
      </c>
      <c r="F3" s="18">
        <v>74.48</v>
      </c>
      <c r="G3" s="19" t="s">
        <v>16</v>
      </c>
      <c r="H3" s="34">
        <f t="shared" ref="H3:H13" si="0">F3*0.4+G3*0.6</f>
        <v>72.032</v>
      </c>
      <c r="I3" s="19">
        <v>1</v>
      </c>
      <c r="J3" s="19" t="s">
        <v>17</v>
      </c>
      <c r="K3" s="36" t="s">
        <v>18</v>
      </c>
    </row>
    <row r="4" s="1" customFormat="1" ht="28" customHeight="1" spans="1:14">
      <c r="A4" s="11">
        <v>2</v>
      </c>
      <c r="B4" s="12" t="s">
        <v>19</v>
      </c>
      <c r="C4" s="12" t="s">
        <v>20</v>
      </c>
      <c r="D4" s="13" t="s">
        <v>21</v>
      </c>
      <c r="E4" s="13" t="s">
        <v>22</v>
      </c>
      <c r="F4" s="18">
        <v>80.23</v>
      </c>
      <c r="G4" s="19" t="s">
        <v>23</v>
      </c>
      <c r="H4" s="34">
        <f t="shared" si="0"/>
        <v>81.208</v>
      </c>
      <c r="I4" s="19">
        <v>1</v>
      </c>
      <c r="J4" s="19" t="s">
        <v>24</v>
      </c>
      <c r="K4" s="19"/>
      <c r="M4" s="5"/>
      <c r="N4" s="22"/>
    </row>
    <row r="5" s="1" customFormat="1" ht="28" customHeight="1" spans="1:14">
      <c r="A5" s="11">
        <v>3</v>
      </c>
      <c r="B5" s="12" t="s">
        <v>19</v>
      </c>
      <c r="C5" s="12" t="s">
        <v>20</v>
      </c>
      <c r="D5" s="13" t="s">
        <v>25</v>
      </c>
      <c r="E5" s="13" t="s">
        <v>26</v>
      </c>
      <c r="F5" s="18">
        <v>82.33</v>
      </c>
      <c r="G5" s="19" t="s">
        <v>27</v>
      </c>
      <c r="H5" s="34">
        <f t="shared" si="0"/>
        <v>81.028</v>
      </c>
      <c r="I5" s="19">
        <v>2</v>
      </c>
      <c r="J5" s="19"/>
      <c r="K5" s="19"/>
      <c r="M5" s="5"/>
      <c r="N5" s="22"/>
    </row>
    <row r="6" s="1" customFormat="1" ht="28" customHeight="1" spans="1:14">
      <c r="A6" s="11">
        <v>4</v>
      </c>
      <c r="B6" s="12" t="s">
        <v>28</v>
      </c>
      <c r="C6" s="12" t="s">
        <v>29</v>
      </c>
      <c r="D6" s="13" t="s">
        <v>30</v>
      </c>
      <c r="E6" s="13" t="s">
        <v>31</v>
      </c>
      <c r="F6" s="18">
        <v>82.45</v>
      </c>
      <c r="G6" s="19" t="s">
        <v>32</v>
      </c>
      <c r="H6" s="34">
        <f t="shared" si="0"/>
        <v>84.232</v>
      </c>
      <c r="I6" s="19">
        <v>1</v>
      </c>
      <c r="J6" s="19" t="s">
        <v>24</v>
      </c>
      <c r="K6" s="19"/>
      <c r="M6" s="5"/>
      <c r="N6" s="22"/>
    </row>
    <row r="7" s="1" customFormat="1" ht="28" customHeight="1" spans="1:14">
      <c r="A7" s="11">
        <v>5</v>
      </c>
      <c r="B7" s="12" t="s">
        <v>28</v>
      </c>
      <c r="C7" s="12" t="s">
        <v>29</v>
      </c>
      <c r="D7" s="13" t="s">
        <v>33</v>
      </c>
      <c r="E7" s="13" t="s">
        <v>34</v>
      </c>
      <c r="F7" s="18">
        <v>78.53</v>
      </c>
      <c r="G7" s="19" t="s">
        <v>35</v>
      </c>
      <c r="H7" s="34">
        <f t="shared" si="0"/>
        <v>77.552</v>
      </c>
      <c r="I7" s="19">
        <v>2</v>
      </c>
      <c r="J7" s="19" t="s">
        <v>24</v>
      </c>
      <c r="K7" s="19"/>
      <c r="M7" s="5"/>
      <c r="N7" s="22"/>
    </row>
    <row r="8" s="1" customFormat="1" ht="28" customHeight="1" spans="1:14">
      <c r="A8" s="11">
        <v>6</v>
      </c>
      <c r="B8" s="12" t="s">
        <v>28</v>
      </c>
      <c r="C8" s="12" t="s">
        <v>29</v>
      </c>
      <c r="D8" s="13" t="s">
        <v>36</v>
      </c>
      <c r="E8" s="13" t="s">
        <v>37</v>
      </c>
      <c r="F8" s="18">
        <v>75.1</v>
      </c>
      <c r="G8" s="19" t="s">
        <v>38</v>
      </c>
      <c r="H8" s="34">
        <f t="shared" si="0"/>
        <v>77.404</v>
      </c>
      <c r="I8" s="19">
        <v>3</v>
      </c>
      <c r="J8" s="19"/>
      <c r="K8" s="19"/>
      <c r="M8" s="5"/>
      <c r="N8" s="22"/>
    </row>
    <row r="9" s="1" customFormat="1" ht="28" customHeight="1" spans="1:14">
      <c r="A9" s="11">
        <v>7</v>
      </c>
      <c r="B9" s="12" t="s">
        <v>39</v>
      </c>
      <c r="C9" s="12" t="s">
        <v>40</v>
      </c>
      <c r="D9" s="13" t="s">
        <v>41</v>
      </c>
      <c r="E9" s="13" t="s">
        <v>42</v>
      </c>
      <c r="F9" s="18">
        <v>83.05</v>
      </c>
      <c r="G9" s="19" t="s">
        <v>43</v>
      </c>
      <c r="H9" s="34">
        <f t="shared" si="0"/>
        <v>81.544</v>
      </c>
      <c r="I9" s="19">
        <v>1</v>
      </c>
      <c r="J9" s="19" t="s">
        <v>24</v>
      </c>
      <c r="K9" s="19"/>
      <c r="M9" s="5"/>
      <c r="N9" s="22"/>
    </row>
    <row r="10" s="1" customFormat="1" ht="28" customHeight="1" spans="1:14">
      <c r="A10" s="11">
        <v>8</v>
      </c>
      <c r="B10" s="12" t="s">
        <v>39</v>
      </c>
      <c r="C10" s="12" t="s">
        <v>40</v>
      </c>
      <c r="D10" s="13" t="s">
        <v>44</v>
      </c>
      <c r="E10" s="13" t="s">
        <v>45</v>
      </c>
      <c r="F10" s="18">
        <v>79.15</v>
      </c>
      <c r="G10" s="19" t="s">
        <v>46</v>
      </c>
      <c r="H10" s="34">
        <f t="shared" si="0"/>
        <v>80.344</v>
      </c>
      <c r="I10" s="19">
        <v>2</v>
      </c>
      <c r="J10" s="19"/>
      <c r="K10" s="19"/>
      <c r="M10" s="5"/>
      <c r="N10" s="22"/>
    </row>
    <row r="11" s="1" customFormat="1" ht="28" customHeight="1" spans="1:14">
      <c r="A11" s="11">
        <v>9</v>
      </c>
      <c r="B11" s="12" t="s">
        <v>39</v>
      </c>
      <c r="C11" s="12" t="s">
        <v>40</v>
      </c>
      <c r="D11" s="13" t="s">
        <v>47</v>
      </c>
      <c r="E11" s="13" t="s">
        <v>48</v>
      </c>
      <c r="F11" s="18">
        <v>80.35</v>
      </c>
      <c r="G11" s="19" t="s">
        <v>49</v>
      </c>
      <c r="H11" s="34">
        <f t="shared" si="0"/>
        <v>80.224</v>
      </c>
      <c r="I11" s="19">
        <v>3</v>
      </c>
      <c r="J11" s="19"/>
      <c r="K11" s="19"/>
      <c r="M11" s="5"/>
      <c r="N11" s="22"/>
    </row>
    <row r="12" s="1" customFormat="1" ht="28" customHeight="1" spans="1:14">
      <c r="A12" s="11">
        <v>10</v>
      </c>
      <c r="B12" s="12" t="s">
        <v>50</v>
      </c>
      <c r="C12" s="12" t="s">
        <v>51</v>
      </c>
      <c r="D12" s="13" t="s">
        <v>52</v>
      </c>
      <c r="E12" s="13" t="s">
        <v>53</v>
      </c>
      <c r="F12" s="18">
        <v>79.53</v>
      </c>
      <c r="G12" s="19" t="s">
        <v>54</v>
      </c>
      <c r="H12" s="34">
        <f t="shared" si="0"/>
        <v>82.92</v>
      </c>
      <c r="I12" s="19">
        <v>1</v>
      </c>
      <c r="J12" s="19" t="s">
        <v>24</v>
      </c>
      <c r="K12" s="19"/>
      <c r="M12" s="5"/>
      <c r="N12" s="22"/>
    </row>
    <row r="13" s="1" customFormat="1" ht="28" customHeight="1" spans="1:14">
      <c r="A13" s="11">
        <v>11</v>
      </c>
      <c r="B13" s="12" t="s">
        <v>50</v>
      </c>
      <c r="C13" s="12" t="s">
        <v>51</v>
      </c>
      <c r="D13" s="13" t="s">
        <v>55</v>
      </c>
      <c r="E13" s="13" t="s">
        <v>56</v>
      </c>
      <c r="F13" s="18">
        <v>75.9</v>
      </c>
      <c r="G13" s="19" t="s">
        <v>57</v>
      </c>
      <c r="H13" s="34">
        <f t="shared" si="0"/>
        <v>78.612</v>
      </c>
      <c r="I13" s="19">
        <v>2</v>
      </c>
      <c r="J13" s="19"/>
      <c r="K13" s="19"/>
      <c r="M13" s="5"/>
      <c r="N13" s="22"/>
    </row>
    <row r="14" s="1" customFormat="1" ht="28" customHeight="1" spans="1:14">
      <c r="A14" s="11">
        <v>12</v>
      </c>
      <c r="B14" s="12" t="s">
        <v>50</v>
      </c>
      <c r="C14" s="12" t="s">
        <v>51</v>
      </c>
      <c r="D14" s="13" t="s">
        <v>58</v>
      </c>
      <c r="E14" s="13" t="s">
        <v>59</v>
      </c>
      <c r="F14" s="18">
        <v>82.6</v>
      </c>
      <c r="G14" s="18" t="s">
        <v>60</v>
      </c>
      <c r="H14" s="34" t="s">
        <v>61</v>
      </c>
      <c r="I14" s="19"/>
      <c r="J14" s="19"/>
      <c r="K14" s="19"/>
      <c r="M14" s="5"/>
      <c r="N14" s="22"/>
    </row>
    <row r="15" s="1" customFormat="1" ht="28" customHeight="1" spans="1:14">
      <c r="A15" s="11">
        <v>13</v>
      </c>
      <c r="B15" s="12" t="s">
        <v>62</v>
      </c>
      <c r="C15" s="12" t="s">
        <v>63</v>
      </c>
      <c r="D15" s="13" t="s">
        <v>64</v>
      </c>
      <c r="E15" s="13" t="s">
        <v>65</v>
      </c>
      <c r="F15" s="18">
        <v>79.4</v>
      </c>
      <c r="G15" s="19" t="s">
        <v>66</v>
      </c>
      <c r="H15" s="34">
        <f>F15*0.4+G15*0.6</f>
        <v>74.324</v>
      </c>
      <c r="I15" s="19">
        <v>1</v>
      </c>
      <c r="J15" s="19" t="s">
        <v>17</v>
      </c>
      <c r="K15" s="19" t="s">
        <v>67</v>
      </c>
      <c r="M15" s="5"/>
      <c r="N15" s="22"/>
    </row>
    <row r="16" s="1" customFormat="1" ht="28" customHeight="1" spans="1:14">
      <c r="A16" s="11">
        <v>14</v>
      </c>
      <c r="B16" s="12" t="s">
        <v>62</v>
      </c>
      <c r="C16" s="12" t="s">
        <v>63</v>
      </c>
      <c r="D16" s="13" t="s">
        <v>68</v>
      </c>
      <c r="E16" s="13" t="s">
        <v>69</v>
      </c>
      <c r="F16" s="18">
        <v>81.7</v>
      </c>
      <c r="G16" s="18" t="s">
        <v>60</v>
      </c>
      <c r="H16" s="34" t="s">
        <v>61</v>
      </c>
      <c r="I16" s="19"/>
      <c r="J16" s="19"/>
      <c r="K16" s="19"/>
      <c r="M16" s="5"/>
      <c r="N16" s="22"/>
    </row>
    <row r="17" s="1" customFormat="1" ht="24" customHeight="1" spans="1:14">
      <c r="A17" s="11">
        <v>15</v>
      </c>
      <c r="B17" s="12" t="s">
        <v>62</v>
      </c>
      <c r="C17" s="12" t="s">
        <v>63</v>
      </c>
      <c r="D17" s="13" t="s">
        <v>70</v>
      </c>
      <c r="E17" s="13" t="s">
        <v>71</v>
      </c>
      <c r="F17" s="18">
        <v>70.78</v>
      </c>
      <c r="G17" s="18" t="s">
        <v>60</v>
      </c>
      <c r="H17" s="34" t="s">
        <v>61</v>
      </c>
      <c r="I17" s="19"/>
      <c r="J17" s="19"/>
      <c r="K17" s="19"/>
      <c r="M17" s="5"/>
      <c r="N17" s="22"/>
    </row>
    <row r="18" spans="4:5">
      <c r="D18" s="14"/>
      <c r="E18" s="20"/>
    </row>
    <row r="19" spans="4:5">
      <c r="D19" s="15"/>
      <c r="E19" s="21"/>
    </row>
    <row r="20" spans="4:5">
      <c r="D20" s="16"/>
      <c r="E20" s="21"/>
    </row>
    <row r="21" spans="4:5">
      <c r="D21" s="14"/>
      <c r="E21" s="20"/>
    </row>
    <row r="22" spans="4:5">
      <c r="D22" s="14"/>
      <c r="E22" s="20"/>
    </row>
    <row r="23" spans="4:5">
      <c r="D23" s="14"/>
      <c r="E23" s="20"/>
    </row>
  </sheetData>
  <mergeCells count="1">
    <mergeCell ref="A1:K1"/>
  </mergeCells>
  <printOptions horizontalCentered="1"/>
  <pageMargins left="0.550694444444444" right="0.550694444444444" top="0.590277777777778" bottom="0.590277777777778" header="0.511805555555556" footer="0.51180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"/>
  <sheetViews>
    <sheetView workbookViewId="0">
      <pane xSplit="1" ySplit="2" topLeftCell="B3" activePane="bottomRight" state="frozen"/>
      <selection/>
      <selection pane="topRight"/>
      <selection pane="bottomLeft"/>
      <selection pane="bottomRight" activeCell="E12" sqref="E12"/>
    </sheetView>
  </sheetViews>
  <sheetFormatPr defaultColWidth="9" defaultRowHeight="13.5"/>
  <cols>
    <col min="1" max="1" width="6.125" style="2" customWidth="1"/>
    <col min="2" max="2" width="34.625" style="2" customWidth="1"/>
    <col min="3" max="3" width="24" style="2" customWidth="1"/>
    <col min="4" max="4" width="8.625" style="3" customWidth="1"/>
    <col min="5" max="5" width="15.375" style="2" customWidth="1"/>
    <col min="6" max="8" width="11.625" style="4" customWidth="1"/>
    <col min="9" max="9" width="7.375" style="2" customWidth="1"/>
    <col min="10" max="10" width="16.25" style="2" customWidth="1"/>
    <col min="11" max="11" width="8.125" style="2" customWidth="1"/>
    <col min="12" max="12" width="9" style="2"/>
    <col min="13" max="13" width="9" style="5"/>
    <col min="14" max="14" width="9" style="6"/>
    <col min="15" max="16384" width="9" style="2"/>
  </cols>
  <sheetData>
    <row r="1" ht="36" customHeight="1" spans="1:11">
      <c r="A1" s="7" t="s">
        <v>0</v>
      </c>
      <c r="B1" s="8"/>
      <c r="C1" s="8"/>
      <c r="D1" s="9"/>
      <c r="E1" s="8"/>
      <c r="F1" s="17"/>
      <c r="G1" s="17"/>
      <c r="H1" s="17"/>
      <c r="I1" s="8"/>
      <c r="J1" s="8"/>
      <c r="K1" s="8"/>
    </row>
    <row r="2" ht="39" customHeight="1" spans="1:1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72</v>
      </c>
      <c r="H2" s="10" t="s">
        <v>8</v>
      </c>
      <c r="I2" s="10" t="s">
        <v>9</v>
      </c>
      <c r="J2" s="10" t="s">
        <v>10</v>
      </c>
      <c r="K2" s="10" t="s">
        <v>11</v>
      </c>
    </row>
    <row r="3" s="1" customFormat="1" spans="1:14">
      <c r="A3" s="11">
        <v>1</v>
      </c>
      <c r="B3" s="12" t="s">
        <v>19</v>
      </c>
      <c r="C3" s="12" t="s">
        <v>20</v>
      </c>
      <c r="D3" s="13" t="s">
        <v>25</v>
      </c>
      <c r="E3" s="13" t="s">
        <v>26</v>
      </c>
      <c r="F3" s="18">
        <v>82.33</v>
      </c>
      <c r="G3" s="19" t="s">
        <v>27</v>
      </c>
      <c r="H3" s="19"/>
      <c r="I3" s="19"/>
      <c r="J3" s="19"/>
      <c r="K3" s="19"/>
      <c r="M3" s="5"/>
      <c r="N3" s="22"/>
    </row>
    <row r="4" s="1" customFormat="1" spans="1:14">
      <c r="A4" s="11">
        <v>2</v>
      </c>
      <c r="B4" s="12" t="s">
        <v>19</v>
      </c>
      <c r="C4" s="12" t="s">
        <v>20</v>
      </c>
      <c r="D4" s="13" t="s">
        <v>21</v>
      </c>
      <c r="E4" s="13" t="s">
        <v>22</v>
      </c>
      <c r="F4" s="18">
        <v>80.23</v>
      </c>
      <c r="G4" s="19" t="s">
        <v>23</v>
      </c>
      <c r="H4" s="19"/>
      <c r="I4" s="19"/>
      <c r="J4" s="19"/>
      <c r="K4" s="19"/>
      <c r="M4" s="5"/>
      <c r="N4" s="22"/>
    </row>
    <row r="5" s="1" customFormat="1" spans="1:14">
      <c r="A5" s="11">
        <v>3</v>
      </c>
      <c r="B5" s="12" t="s">
        <v>19</v>
      </c>
      <c r="C5" s="12" t="s">
        <v>20</v>
      </c>
      <c r="D5" s="13" t="s">
        <v>73</v>
      </c>
      <c r="E5" s="13" t="s">
        <v>74</v>
      </c>
      <c r="F5" s="18" t="s">
        <v>60</v>
      </c>
      <c r="G5" s="19" t="s">
        <v>61</v>
      </c>
      <c r="H5" s="19"/>
      <c r="I5" s="19"/>
      <c r="J5" s="19"/>
      <c r="K5" s="19"/>
      <c r="M5" s="5"/>
      <c r="N5" s="22"/>
    </row>
    <row r="6" s="1" customFormat="1" spans="1:14">
      <c r="A6" s="11">
        <v>4</v>
      </c>
      <c r="B6" s="12" t="s">
        <v>19</v>
      </c>
      <c r="C6" s="12" t="s">
        <v>20</v>
      </c>
      <c r="D6" s="13" t="s">
        <v>75</v>
      </c>
      <c r="E6" s="13" t="s">
        <v>76</v>
      </c>
      <c r="F6" s="18" t="s">
        <v>60</v>
      </c>
      <c r="G6" s="19" t="s">
        <v>61</v>
      </c>
      <c r="H6" s="19"/>
      <c r="I6" s="19"/>
      <c r="J6" s="19"/>
      <c r="K6" s="19"/>
      <c r="M6" s="5"/>
      <c r="N6" s="22"/>
    </row>
    <row r="7" s="1" customFormat="1" spans="1:14">
      <c r="A7" s="11">
        <v>5</v>
      </c>
      <c r="B7" s="12" t="s">
        <v>28</v>
      </c>
      <c r="C7" s="12" t="s">
        <v>29</v>
      </c>
      <c r="D7" s="13" t="s">
        <v>30</v>
      </c>
      <c r="E7" s="13" t="s">
        <v>31</v>
      </c>
      <c r="F7" s="18">
        <v>82.45</v>
      </c>
      <c r="G7" s="19" t="s">
        <v>32</v>
      </c>
      <c r="H7" s="19"/>
      <c r="I7" s="19"/>
      <c r="J7" s="19"/>
      <c r="K7" s="19"/>
      <c r="M7" s="5"/>
      <c r="N7" s="22"/>
    </row>
    <row r="8" s="1" customFormat="1" spans="1:14">
      <c r="A8" s="11">
        <v>6</v>
      </c>
      <c r="B8" s="12" t="s">
        <v>28</v>
      </c>
      <c r="C8" s="12" t="s">
        <v>29</v>
      </c>
      <c r="D8" s="13" t="s">
        <v>33</v>
      </c>
      <c r="E8" s="13" t="s">
        <v>34</v>
      </c>
      <c r="F8" s="18">
        <v>78.53</v>
      </c>
      <c r="G8" s="19" t="s">
        <v>35</v>
      </c>
      <c r="H8" s="19"/>
      <c r="I8" s="19"/>
      <c r="J8" s="19"/>
      <c r="K8" s="19"/>
      <c r="M8" s="5"/>
      <c r="N8" s="22"/>
    </row>
    <row r="9" s="1" customFormat="1" spans="1:14">
      <c r="A9" s="11">
        <v>7</v>
      </c>
      <c r="B9" s="12" t="s">
        <v>28</v>
      </c>
      <c r="C9" s="12" t="s">
        <v>29</v>
      </c>
      <c r="D9" s="13" t="s">
        <v>36</v>
      </c>
      <c r="E9" s="13" t="s">
        <v>37</v>
      </c>
      <c r="F9" s="18">
        <v>75.1</v>
      </c>
      <c r="G9" s="19" t="s">
        <v>38</v>
      </c>
      <c r="H9" s="19"/>
      <c r="I9" s="19"/>
      <c r="J9" s="19"/>
      <c r="K9" s="19"/>
      <c r="M9" s="5"/>
      <c r="N9" s="22"/>
    </row>
    <row r="10" s="1" customFormat="1" spans="1:14">
      <c r="A10" s="11">
        <v>8</v>
      </c>
      <c r="B10" s="12" t="s">
        <v>39</v>
      </c>
      <c r="C10" s="12" t="s">
        <v>40</v>
      </c>
      <c r="D10" s="13" t="s">
        <v>41</v>
      </c>
      <c r="E10" s="13" t="s">
        <v>42</v>
      </c>
      <c r="F10" s="18">
        <v>83.05</v>
      </c>
      <c r="G10" s="19" t="s">
        <v>43</v>
      </c>
      <c r="H10" s="19"/>
      <c r="I10" s="19"/>
      <c r="J10" s="19"/>
      <c r="K10" s="19"/>
      <c r="M10" s="5"/>
      <c r="N10" s="22"/>
    </row>
    <row r="11" s="1" customFormat="1" spans="1:14">
      <c r="A11" s="11">
        <v>9</v>
      </c>
      <c r="B11" s="12" t="s">
        <v>39</v>
      </c>
      <c r="C11" s="12" t="s">
        <v>40</v>
      </c>
      <c r="D11" s="13" t="s">
        <v>47</v>
      </c>
      <c r="E11" s="13" t="s">
        <v>48</v>
      </c>
      <c r="F11" s="18">
        <v>80.35</v>
      </c>
      <c r="G11" s="19" t="s">
        <v>49</v>
      </c>
      <c r="H11" s="19"/>
      <c r="I11" s="19"/>
      <c r="J11" s="19"/>
      <c r="K11" s="19"/>
      <c r="M11" s="5"/>
      <c r="N11" s="22"/>
    </row>
    <row r="12" s="1" customFormat="1" spans="1:14">
      <c r="A12" s="11">
        <v>10</v>
      </c>
      <c r="B12" s="12" t="s">
        <v>39</v>
      </c>
      <c r="C12" s="12" t="s">
        <v>40</v>
      </c>
      <c r="D12" s="13" t="s">
        <v>44</v>
      </c>
      <c r="E12" s="13" t="s">
        <v>45</v>
      </c>
      <c r="F12" s="18">
        <v>79.15</v>
      </c>
      <c r="G12" s="19" t="s">
        <v>46</v>
      </c>
      <c r="H12" s="19"/>
      <c r="I12" s="19"/>
      <c r="J12" s="19"/>
      <c r="K12" s="19"/>
      <c r="M12" s="5"/>
      <c r="N12" s="22"/>
    </row>
    <row r="13" s="1" customFormat="1" spans="1:14">
      <c r="A13" s="11">
        <v>11</v>
      </c>
      <c r="B13" s="12" t="s">
        <v>39</v>
      </c>
      <c r="C13" s="12" t="s">
        <v>40</v>
      </c>
      <c r="D13" s="13" t="s">
        <v>77</v>
      </c>
      <c r="E13" s="13" t="s">
        <v>78</v>
      </c>
      <c r="F13" s="18">
        <v>77.95</v>
      </c>
      <c r="G13" s="19" t="s">
        <v>61</v>
      </c>
      <c r="H13" s="19"/>
      <c r="I13" s="19"/>
      <c r="J13" s="19"/>
      <c r="K13" s="19"/>
      <c r="M13" s="5"/>
      <c r="N13" s="22"/>
    </row>
    <row r="14" s="1" customFormat="1" spans="1:14">
      <c r="A14" s="11">
        <v>12</v>
      </c>
      <c r="B14" s="12" t="s">
        <v>39</v>
      </c>
      <c r="C14" s="12" t="s">
        <v>40</v>
      </c>
      <c r="D14" s="13" t="s">
        <v>79</v>
      </c>
      <c r="E14" s="13" t="s">
        <v>80</v>
      </c>
      <c r="F14" s="18">
        <v>75.98</v>
      </c>
      <c r="G14" s="19" t="s">
        <v>61</v>
      </c>
      <c r="H14" s="19"/>
      <c r="I14" s="19"/>
      <c r="J14" s="19"/>
      <c r="K14" s="19"/>
      <c r="M14" s="5"/>
      <c r="N14" s="22"/>
    </row>
    <row r="15" s="1" customFormat="1" spans="1:14">
      <c r="A15" s="11">
        <v>13</v>
      </c>
      <c r="B15" s="12" t="s">
        <v>39</v>
      </c>
      <c r="C15" s="12" t="s">
        <v>40</v>
      </c>
      <c r="D15" s="13" t="s">
        <v>81</v>
      </c>
      <c r="E15" s="13" t="s">
        <v>82</v>
      </c>
      <c r="F15" s="18" t="s">
        <v>60</v>
      </c>
      <c r="G15" s="19" t="s">
        <v>61</v>
      </c>
      <c r="H15" s="19"/>
      <c r="I15" s="19"/>
      <c r="J15" s="19"/>
      <c r="K15" s="19"/>
      <c r="M15" s="5"/>
      <c r="N15" s="22"/>
    </row>
    <row r="16" s="1" customFormat="1" spans="1:14">
      <c r="A16" s="11">
        <v>14</v>
      </c>
      <c r="B16" s="12" t="s">
        <v>39</v>
      </c>
      <c r="C16" s="12" t="s">
        <v>40</v>
      </c>
      <c r="D16" s="13" t="s">
        <v>83</v>
      </c>
      <c r="E16" s="13" t="s">
        <v>84</v>
      </c>
      <c r="F16" s="18" t="s">
        <v>60</v>
      </c>
      <c r="G16" s="19" t="s">
        <v>61</v>
      </c>
      <c r="H16" s="19"/>
      <c r="I16" s="19"/>
      <c r="J16" s="19"/>
      <c r="K16" s="19"/>
      <c r="M16" s="5"/>
      <c r="N16" s="22"/>
    </row>
    <row r="17" s="1" customFormat="1" spans="1:14">
      <c r="A17" s="11">
        <v>15</v>
      </c>
      <c r="B17" s="12" t="s">
        <v>39</v>
      </c>
      <c r="C17" s="12" t="s">
        <v>40</v>
      </c>
      <c r="D17" s="13" t="s">
        <v>85</v>
      </c>
      <c r="E17" s="13" t="s">
        <v>86</v>
      </c>
      <c r="F17" s="18" t="s">
        <v>60</v>
      </c>
      <c r="G17" s="19" t="s">
        <v>61</v>
      </c>
      <c r="H17" s="19"/>
      <c r="I17" s="19"/>
      <c r="J17" s="19"/>
      <c r="K17" s="19"/>
      <c r="M17" s="5"/>
      <c r="N17" s="22"/>
    </row>
    <row r="18" s="1" customFormat="1" spans="1:14">
      <c r="A18" s="11">
        <v>16</v>
      </c>
      <c r="B18" s="12" t="s">
        <v>39</v>
      </c>
      <c r="C18" s="12" t="s">
        <v>40</v>
      </c>
      <c r="D18" s="13" t="s">
        <v>87</v>
      </c>
      <c r="E18" s="13" t="s">
        <v>88</v>
      </c>
      <c r="F18" s="18" t="s">
        <v>60</v>
      </c>
      <c r="G18" s="19" t="s">
        <v>61</v>
      </c>
      <c r="H18" s="19"/>
      <c r="I18" s="19"/>
      <c r="J18" s="19"/>
      <c r="K18" s="19"/>
      <c r="M18" s="5"/>
      <c r="N18" s="22"/>
    </row>
    <row r="19" s="1" customFormat="1" spans="1:14">
      <c r="A19" s="11">
        <v>17</v>
      </c>
      <c r="B19" s="12" t="s">
        <v>39</v>
      </c>
      <c r="C19" s="12" t="s">
        <v>40</v>
      </c>
      <c r="D19" s="13" t="s">
        <v>89</v>
      </c>
      <c r="E19" s="13" t="s">
        <v>90</v>
      </c>
      <c r="F19" s="18" t="s">
        <v>60</v>
      </c>
      <c r="G19" s="19" t="s">
        <v>61</v>
      </c>
      <c r="H19" s="19"/>
      <c r="I19" s="19"/>
      <c r="J19" s="19"/>
      <c r="K19" s="19"/>
      <c r="M19" s="5"/>
      <c r="N19" s="22"/>
    </row>
    <row r="20" s="1" customFormat="1" spans="1:14">
      <c r="A20" s="11">
        <v>18</v>
      </c>
      <c r="B20" s="12" t="s">
        <v>39</v>
      </c>
      <c r="C20" s="12" t="s">
        <v>40</v>
      </c>
      <c r="D20" s="13" t="s">
        <v>91</v>
      </c>
      <c r="E20" s="13" t="s">
        <v>92</v>
      </c>
      <c r="F20" s="18" t="s">
        <v>60</v>
      </c>
      <c r="G20" s="19" t="s">
        <v>61</v>
      </c>
      <c r="H20" s="19"/>
      <c r="I20" s="19"/>
      <c r="J20" s="19"/>
      <c r="K20" s="19"/>
      <c r="M20" s="5"/>
      <c r="N20" s="22"/>
    </row>
    <row r="21" s="1" customFormat="1" spans="1:14">
      <c r="A21" s="11">
        <v>19</v>
      </c>
      <c r="B21" s="12" t="s">
        <v>50</v>
      </c>
      <c r="C21" s="12" t="s">
        <v>51</v>
      </c>
      <c r="D21" s="13" t="s">
        <v>58</v>
      </c>
      <c r="E21" s="13" t="s">
        <v>59</v>
      </c>
      <c r="F21" s="18">
        <v>82.6</v>
      </c>
      <c r="G21" s="18" t="s">
        <v>60</v>
      </c>
      <c r="H21" s="19"/>
      <c r="I21" s="19"/>
      <c r="J21" s="19"/>
      <c r="K21" s="19"/>
      <c r="M21" s="5"/>
      <c r="N21" s="22"/>
    </row>
    <row r="22" s="1" customFormat="1" spans="1:14">
      <c r="A22" s="11">
        <v>20</v>
      </c>
      <c r="B22" s="12" t="s">
        <v>50</v>
      </c>
      <c r="C22" s="12" t="s">
        <v>51</v>
      </c>
      <c r="D22" s="13" t="s">
        <v>52</v>
      </c>
      <c r="E22" s="13" t="s">
        <v>53</v>
      </c>
      <c r="F22" s="18">
        <v>79.53</v>
      </c>
      <c r="G22" s="19" t="s">
        <v>54</v>
      </c>
      <c r="H22" s="19"/>
      <c r="I22" s="19"/>
      <c r="J22" s="19"/>
      <c r="K22" s="19"/>
      <c r="M22" s="5"/>
      <c r="N22" s="22"/>
    </row>
    <row r="23" s="1" customFormat="1" spans="1:14">
      <c r="A23" s="11">
        <v>21</v>
      </c>
      <c r="B23" s="12" t="s">
        <v>50</v>
      </c>
      <c r="C23" s="12" t="s">
        <v>51</v>
      </c>
      <c r="D23" s="13" t="s">
        <v>55</v>
      </c>
      <c r="E23" s="13" t="s">
        <v>56</v>
      </c>
      <c r="F23" s="18">
        <v>75.9</v>
      </c>
      <c r="G23" s="19" t="s">
        <v>57</v>
      </c>
      <c r="H23" s="19"/>
      <c r="I23" s="19"/>
      <c r="J23" s="19"/>
      <c r="K23" s="19"/>
      <c r="M23" s="5"/>
      <c r="N23" s="22"/>
    </row>
    <row r="24" s="2" customFormat="1" spans="1:14">
      <c r="A24" s="11">
        <v>22</v>
      </c>
      <c r="B24" s="12" t="s">
        <v>50</v>
      </c>
      <c r="C24" s="12" t="s">
        <v>51</v>
      </c>
      <c r="D24" s="13" t="s">
        <v>93</v>
      </c>
      <c r="E24" s="13" t="s">
        <v>94</v>
      </c>
      <c r="F24" s="18">
        <v>73</v>
      </c>
      <c r="G24" s="19" t="s">
        <v>61</v>
      </c>
      <c r="H24" s="19"/>
      <c r="I24" s="19"/>
      <c r="J24" s="19"/>
      <c r="K24" s="19"/>
      <c r="M24" s="5"/>
      <c r="N24" s="6"/>
    </row>
    <row r="25" s="1" customFormat="1" spans="1:14">
      <c r="A25" s="11">
        <v>23</v>
      </c>
      <c r="B25" s="12" t="s">
        <v>50</v>
      </c>
      <c r="C25" s="12" t="s">
        <v>51</v>
      </c>
      <c r="D25" s="13" t="s">
        <v>95</v>
      </c>
      <c r="E25" s="13" t="s">
        <v>96</v>
      </c>
      <c r="F25" s="18" t="s">
        <v>60</v>
      </c>
      <c r="G25" s="19" t="s">
        <v>61</v>
      </c>
      <c r="H25" s="19"/>
      <c r="I25" s="19"/>
      <c r="J25" s="19"/>
      <c r="K25" s="19"/>
      <c r="M25" s="5"/>
      <c r="N25" s="22"/>
    </row>
    <row r="26" s="1" customFormat="1" spans="1:14">
      <c r="A26" s="11">
        <v>24</v>
      </c>
      <c r="B26" s="12" t="s">
        <v>50</v>
      </c>
      <c r="C26" s="12" t="s">
        <v>51</v>
      </c>
      <c r="D26" s="13" t="s">
        <v>97</v>
      </c>
      <c r="E26" s="13" t="s">
        <v>98</v>
      </c>
      <c r="F26" s="18" t="s">
        <v>60</v>
      </c>
      <c r="G26" s="19" t="s">
        <v>61</v>
      </c>
      <c r="H26" s="19"/>
      <c r="I26" s="19"/>
      <c r="J26" s="19"/>
      <c r="K26" s="19"/>
      <c r="M26" s="5"/>
      <c r="N26" s="22"/>
    </row>
    <row r="27" s="1" customFormat="1" spans="1:14">
      <c r="A27" s="11">
        <v>25</v>
      </c>
      <c r="B27" s="12" t="s">
        <v>62</v>
      </c>
      <c r="C27" s="12" t="s">
        <v>63</v>
      </c>
      <c r="D27" s="13" t="s">
        <v>68</v>
      </c>
      <c r="E27" s="13" t="s">
        <v>69</v>
      </c>
      <c r="F27" s="18">
        <v>81.7</v>
      </c>
      <c r="G27" s="18" t="s">
        <v>60</v>
      </c>
      <c r="H27" s="19"/>
      <c r="I27" s="19"/>
      <c r="J27" s="19"/>
      <c r="K27" s="19"/>
      <c r="M27" s="5"/>
      <c r="N27" s="22"/>
    </row>
    <row r="28" s="1" customFormat="1" spans="1:14">
      <c r="A28" s="11">
        <v>26</v>
      </c>
      <c r="B28" s="12" t="s">
        <v>62</v>
      </c>
      <c r="C28" s="12" t="s">
        <v>63</v>
      </c>
      <c r="D28" s="13" t="s">
        <v>64</v>
      </c>
      <c r="E28" s="13" t="s">
        <v>65</v>
      </c>
      <c r="F28" s="18">
        <v>79.4</v>
      </c>
      <c r="G28" s="19" t="s">
        <v>66</v>
      </c>
      <c r="H28" s="19"/>
      <c r="I28" s="19"/>
      <c r="J28" s="19"/>
      <c r="K28" s="19"/>
      <c r="M28" s="5"/>
      <c r="N28" s="22"/>
    </row>
    <row r="29" s="1" customFormat="1" spans="1:14">
      <c r="A29" s="11">
        <v>27</v>
      </c>
      <c r="B29" s="12" t="s">
        <v>62</v>
      </c>
      <c r="C29" s="12" t="s">
        <v>63</v>
      </c>
      <c r="D29" s="13" t="s">
        <v>70</v>
      </c>
      <c r="E29" s="13" t="s">
        <v>71</v>
      </c>
      <c r="F29" s="18">
        <v>70.78</v>
      </c>
      <c r="G29" s="18" t="s">
        <v>60</v>
      </c>
      <c r="H29" s="19"/>
      <c r="I29" s="19"/>
      <c r="J29" s="19"/>
      <c r="K29" s="19"/>
      <c r="M29" s="5"/>
      <c r="N29" s="22"/>
    </row>
    <row r="30" spans="1:7">
      <c r="A30" s="11">
        <v>28</v>
      </c>
      <c r="B30" s="12" t="s">
        <v>12</v>
      </c>
      <c r="C30" s="12" t="s">
        <v>13</v>
      </c>
      <c r="D30" s="13" t="s">
        <v>14</v>
      </c>
      <c r="E30" s="13" t="s">
        <v>15</v>
      </c>
      <c r="F30" s="18">
        <v>74.48</v>
      </c>
      <c r="G30" s="19" t="s">
        <v>16</v>
      </c>
    </row>
    <row r="31" spans="4:5">
      <c r="D31" s="14"/>
      <c r="E31" s="20"/>
    </row>
    <row r="32" spans="4:5">
      <c r="D32" s="15"/>
      <c r="E32" s="21"/>
    </row>
    <row r="33" spans="4:5">
      <c r="D33" s="16"/>
      <c r="E33" s="21"/>
    </row>
    <row r="34" spans="4:5">
      <c r="D34" s="14"/>
      <c r="E34" s="20"/>
    </row>
    <row r="35" spans="4:5">
      <c r="D35" s="14"/>
      <c r="E35" s="20"/>
    </row>
    <row r="36" spans="4:5">
      <c r="D36" s="14"/>
      <c r="E36" s="20"/>
    </row>
  </sheetData>
  <mergeCells count="1">
    <mergeCell ref="A1:K1"/>
  </mergeCells>
  <printOptions horizontalCentered="1"/>
  <pageMargins left="0.550694444444444" right="0.550694444444444" top="0.590277777777778" bottom="0.590277777777778" header="0.511805555555556" footer="0.511805555555556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公示版</vt:lpstr>
      <vt:lpstr>全员 草稿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1s _ mine</cp:lastModifiedBy>
  <dcterms:created xsi:type="dcterms:W3CDTF">2015-06-06T18:19:00Z</dcterms:created>
  <cp:lastPrinted>2020-07-07T03:21:00Z</cp:lastPrinted>
  <dcterms:modified xsi:type="dcterms:W3CDTF">2026-09-15T16:43:52Z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700E9B3EFBF27D884805A96ACC56D13D_43</vt:lpwstr>
  </property>
  <property fmtid="{D5CDD505-2E9C-101B-9397-08002B2CF9AE}" pid="4" name="CalculationRule">
    <vt:i4>0</vt:i4>
  </property>
</Properties>
</file>